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60" windowWidth="25875" windowHeight="10290"/>
  </bookViews>
  <sheets>
    <sheet name="ITS deadlines" sheetId="1" r:id="rId1"/>
  </sheets>
  <definedNames>
    <definedName name="_xlnm.Print_Area" localSheetId="0">'ITS deadlines'!$A$1:$D$53</definedName>
  </definedNames>
  <calcPr calcId="145621"/>
</workbook>
</file>

<file path=xl/calcChain.xml><?xml version="1.0" encoding="utf-8"?>
<calcChain xmlns="http://schemas.openxmlformats.org/spreadsheetml/2006/main">
  <c r="D48" i="1" l="1"/>
  <c r="D9" i="1" l="1"/>
  <c r="D6" i="1"/>
  <c r="D34" i="1"/>
  <c r="D33" i="1"/>
  <c r="D36" i="1"/>
  <c r="D35" i="1"/>
  <c r="D15" i="1"/>
  <c r="D14" i="1"/>
  <c r="D13" i="1"/>
  <c r="D12" i="1"/>
  <c r="D18" i="1"/>
  <c r="D32" i="1"/>
  <c r="D31" i="1"/>
  <c r="D22" i="1"/>
  <c r="D21" i="1"/>
  <c r="D20" i="1"/>
  <c r="D19" i="1"/>
  <c r="D23" i="1"/>
  <c r="D24" i="1"/>
  <c r="D25" i="1"/>
  <c r="D26" i="1"/>
  <c r="D29" i="1"/>
  <c r="D27" i="1"/>
  <c r="D28" i="1"/>
  <c r="D30" i="1"/>
  <c r="D11" i="1"/>
  <c r="D17" i="1"/>
  <c r="D10" i="1"/>
  <c r="D37" i="1"/>
  <c r="D16" i="1"/>
  <c r="D44" i="1"/>
  <c r="D45" i="1"/>
  <c r="D43" i="1"/>
  <c r="D41" i="1"/>
  <c r="D42" i="1"/>
  <c r="D40" i="1"/>
  <c r="D39" i="1"/>
  <c r="D46" i="1"/>
  <c r="D47" i="1"/>
  <c r="D38" i="1"/>
  <c r="D8" i="1"/>
  <c r="D3" i="1" l="1"/>
</calcChain>
</file>

<file path=xl/sharedStrings.xml><?xml version="1.0" encoding="utf-8"?>
<sst xmlns="http://schemas.openxmlformats.org/spreadsheetml/2006/main" count="67" uniqueCount="62">
  <si>
    <t>Date Today:</t>
  </si>
  <si>
    <t>Funder</t>
  </si>
  <si>
    <t>Proposal Type</t>
  </si>
  <si>
    <t>Submission Deadline</t>
  </si>
  <si>
    <t>ItS Deadline 12 Weeks Notice</t>
  </si>
  <si>
    <t>BBSRC</t>
  </si>
  <si>
    <t>College of Medical and Dental Sciences</t>
  </si>
  <si>
    <t>Please be aware that although some of the internal deadlines have recently passed (highlighted in red), if you can get us a form as quickly as possible then we will do our best to support these. If you want to discuss any aspect of the process, your intended proposal or even just future funding ideas, then please get in touch with your local Research Facilitator, who will be very happy to help.
Also, don’t forget to start your online pink form (http://mymds.bham.ac.uk/portal/staff/researchgrants/Login.aspx) as soon as you can for projects, so all the approvals can go through well in advance of the deadline. These are needed for every single proposal submitted, regardless of whether the application is a preliminary outline, going through an NHS trust, or you are simply a co-investigator with a grant going in at another institution – without them, research accounts cannot be set up, and the University’s continual monitoring of application rates on both an institutional and individual level may not take into account your ongoing efforts. Again, your local Research Facilitator will do their best to make the process as painless as possible for you.
Many thanks, and best wishes,
The R&amp;KT Office (rktoffice@contacts.bham.ac.uk)</t>
  </si>
  <si>
    <t>http://www.birmingham.ac.uk/Documents/college-mds/research/rkto/newsletter-oct2012/021012/IntentiontoSubmitguidanceFINALOctober2012.pdf</t>
  </si>
  <si>
    <t>http://www.birmingham.ac.uk/Documents/college-mds/research/rkto/newsletter-oct2012/021012/ResearchCouncilIntentiontoSubmitFormJune2012.docx</t>
  </si>
  <si>
    <t>http://www.birmingham.ac.uk/Documents/college-mds/research/rkto/weblinks/nihr-intention-to-submit-jan13.docx</t>
  </si>
  <si>
    <t>Intention to Submit guidance and forms are available from weblinks below:</t>
  </si>
  <si>
    <t>Guidance:</t>
  </si>
  <si>
    <t>RCUK Form:</t>
  </si>
  <si>
    <t>NIHR Form:</t>
  </si>
  <si>
    <t>New Investigator Grant</t>
  </si>
  <si>
    <t>Research Grants (responsive)</t>
  </si>
  <si>
    <t>MRC</t>
  </si>
  <si>
    <t>Research Grant (Molecular and Cellular Medicine Board)</t>
  </si>
  <si>
    <t>Research Grant (Infections and Immunity Board)</t>
  </si>
  <si>
    <t>Research Grant (Population and System Medicine Board)</t>
  </si>
  <si>
    <t>Research Grant (Neurosciences and Mental Health Board)</t>
  </si>
  <si>
    <t>Developmental Pathway Funding Scheme (Outline)</t>
  </si>
  <si>
    <t>Developmental Pathway Funding Scheme (Full for prev call)</t>
  </si>
  <si>
    <t>Development Clinical Studies (Outline)</t>
  </si>
  <si>
    <t>Development Clinical Studies (Full for prev call)</t>
  </si>
  <si>
    <t>Methodology Research Programme</t>
  </si>
  <si>
    <t>Regenerative Medicine Research Committee (Outline)</t>
  </si>
  <si>
    <t>Regenerative Medicine Research Committee (Full for prev call)</t>
  </si>
  <si>
    <t>New Investigator Research Grant (Molecular and Cellular Medicine Board)</t>
  </si>
  <si>
    <t>New Investigator Research Grant (Infections and Immunity Board)</t>
  </si>
  <si>
    <t>New Investigator Research Grant  (Population and System Medicine Board)</t>
  </si>
  <si>
    <t>New Investigator Research Grant  (Neurosciences and Mental Health Board)</t>
  </si>
  <si>
    <t>Partnership Grant  (Molecular and Cellular Medicine Board)</t>
  </si>
  <si>
    <t>Partnership Grant (Infections and Immunity Board)</t>
  </si>
  <si>
    <t>Partnership Grant (Population and System Medicine Board)</t>
  </si>
  <si>
    <t>Partnership Grant(Neurosciences and Mental Health Board)</t>
  </si>
  <si>
    <t>Programme Grants (Molecular and Cellular Medicine Board)</t>
  </si>
  <si>
    <t>Programme Grants  (Infections and Immunity Board)</t>
  </si>
  <si>
    <t>Programme Grants  (Population and System Medicine Board)</t>
  </si>
  <si>
    <t>Programme Grants (Neurosciences and Mental Health Board)</t>
  </si>
  <si>
    <t>NIHR</t>
  </si>
  <si>
    <t>Programme Grants for Applied Research (Competition 14)</t>
  </si>
  <si>
    <t>Programme Grants for Applied Research (Competition 15 stage 1)</t>
  </si>
  <si>
    <t>Programme Development Grant (Competition 10)</t>
  </si>
  <si>
    <t>Invention 4 Innovation, Early Stage Product Development (2nd stage)</t>
  </si>
  <si>
    <t>Invention 4 innovation, late-stage product development (2nd stage)</t>
  </si>
  <si>
    <t>HTA Commissioned Calls</t>
  </si>
  <si>
    <t>HTA Clinical Evaulation and trials</t>
  </si>
  <si>
    <t>Public Health Research Programme Commissioned Research</t>
  </si>
  <si>
    <t>Health Services &amp; Delivery Research Programme (Researcher led)</t>
  </si>
  <si>
    <t>Industry Fellowship Scheme</t>
  </si>
  <si>
    <t>David Phillips Fellowships</t>
  </si>
  <si>
    <t>Clinical Research Training Fellowship</t>
  </si>
  <si>
    <t>Jointly Funded Clincial Research Training Fellowship</t>
  </si>
  <si>
    <t>Career Development Award</t>
  </si>
  <si>
    <t>Senior non-clinical Fellowship</t>
  </si>
  <si>
    <t>Industrial CASE Studenthsips</t>
  </si>
  <si>
    <t>Upcoming Intention to Submit Deadlines for 2013</t>
  </si>
  <si>
    <t>TBC</t>
  </si>
  <si>
    <t>Research for Patient Benefit (Competition 22)</t>
  </si>
  <si>
    <t>Exact date TBC</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</si>
</sst>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u/>
      <sz val="11"/>
      <color theme="10"/>
      <name val="Calibri"/>
      <family val="2"/>
    </font>
    <font>
      <sz val="20"/>
      <color rgb="FFFFFFFF"/>
      <name val="Cambria"/>
      <family val="1"/>
      <scheme val="major"/>
    </font>
    <font>
      <sz val="10"/>
      <color rgb="FF002060"/>
      <name val="Cambria"/>
      <family val="1"/>
      <scheme val="major"/>
    </font>
    <font>
      <b/>
      <sz val="10"/>
      <color theme="0"/>
      <name val="Cambria"/>
      <family val="1"/>
      <scheme val="major"/>
    </font>
    <font>
      <u/>
      <sz val="10"/>
      <color rgb="FF002060"/>
      <name val="Cambria"/>
      <family val="1"/>
      <scheme val="major"/>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11">
    <border>
      <left/>
      <right/>
      <top/>
      <bottom/>
      <diagonal/>
    </border>
    <border>
      <left style="thin">
        <color theme="0" tint="-0.499984740745262"/>
      </left>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bottom style="thin">
        <color theme="0" tint="-0.499984740745262"/>
      </bottom>
      <diagonal/>
    </border>
    <border>
      <left style="thin">
        <color theme="1" tint="0.49998474074526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2">
    <xf numFmtId="0" fontId="0" fillId="0" borderId="0" xfId="0"/>
    <xf numFmtId="0" fontId="3" fillId="0" borderId="0" xfId="0" applyFont="1" applyAlignment="1">
      <alignment horizontal="center" vertical="center"/>
    </xf>
    <xf numFmtId="0" fontId="3" fillId="0" borderId="0" xfId="0" applyFont="1" applyBorder="1" applyAlignment="1">
      <alignment horizontal="center" vertical="center" wrapText="1"/>
    </xf>
    <xf numFmtId="0" fontId="5" fillId="0" borderId="0" xfId="1" applyFont="1" applyFill="1" applyBorder="1" applyAlignment="1" applyProtection="1">
      <alignment horizontal="left" vertical="center" wrapText="1"/>
    </xf>
    <xf numFmtId="14" fontId="3" fillId="0" borderId="0" xfId="0" applyNumberFormat="1" applyFont="1" applyBorder="1" applyAlignment="1">
      <alignment horizontal="center" vertical="center" wrapText="1"/>
    </xf>
    <xf numFmtId="14" fontId="3" fillId="0" borderId="0" xfId="0" applyNumberFormat="1" applyFont="1" applyFill="1" applyBorder="1" applyAlignment="1">
      <alignment horizontal="center" vertical="center" wrapText="1"/>
    </xf>
    <xf numFmtId="0" fontId="3" fillId="0" borderId="0" xfId="0" applyFont="1" applyFill="1" applyAlignment="1">
      <alignment horizontal="lef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5" fillId="0" borderId="7" xfId="1" applyFont="1" applyFill="1" applyBorder="1" applyAlignment="1" applyProtection="1">
      <alignment horizontal="left" vertical="center" wrapText="1"/>
    </xf>
    <xf numFmtId="14" fontId="3" fillId="0" borderId="7" xfId="0" applyNumberFormat="1" applyFont="1" applyBorder="1" applyAlignment="1">
      <alignment horizontal="center" vertical="center" wrapText="1"/>
    </xf>
    <xf numFmtId="14" fontId="3" fillId="0" borderId="7" xfId="0" applyNumberFormat="1" applyFont="1" applyFill="1" applyBorder="1" applyAlignment="1">
      <alignment horizontal="center" vertical="center" wrapText="1"/>
    </xf>
    <xf numFmtId="0" fontId="5" fillId="0" borderId="7" xfId="1" applyFont="1" applyFill="1" applyBorder="1" applyAlignment="1" applyProtection="1">
      <alignment horizontal="left" vertical="center"/>
    </xf>
    <xf numFmtId="14" fontId="3" fillId="0" borderId="7" xfId="0" applyNumberFormat="1" applyFont="1" applyBorder="1" applyAlignment="1">
      <alignment horizontal="center" vertical="center"/>
    </xf>
    <xf numFmtId="0" fontId="5" fillId="0" borderId="0" xfId="1" applyFont="1" applyFill="1" applyBorder="1" applyAlignment="1" applyProtection="1">
      <alignment horizontal="left" vertical="center" wrapText="1"/>
    </xf>
    <xf numFmtId="0" fontId="3" fillId="3" borderId="0" xfId="0" applyFont="1" applyFill="1" applyBorder="1" applyAlignment="1">
      <alignment horizontal="center" vertical="center" wrapText="1"/>
    </xf>
    <xf numFmtId="0" fontId="5" fillId="0" borderId="0" xfId="1" applyFont="1" applyFill="1" applyBorder="1" applyAlignment="1" applyProtection="1">
      <alignment horizontal="left" vertical="center" wrapText="1"/>
    </xf>
    <xf numFmtId="0" fontId="5" fillId="0" borderId="6" xfId="1" applyFont="1" applyFill="1" applyBorder="1" applyAlignment="1" applyProtection="1">
      <alignment horizontal="left" vertical="center" wrapText="1"/>
    </xf>
    <xf numFmtId="0" fontId="2" fillId="2" borderId="0" xfId="0" applyFont="1" applyFill="1" applyAlignment="1">
      <alignment horizontal="center"/>
    </xf>
    <xf numFmtId="0" fontId="2" fillId="2" borderId="5" xfId="0" applyFont="1" applyFill="1" applyBorder="1" applyAlignment="1">
      <alignment horizontal="center"/>
    </xf>
    <xf numFmtId="0" fontId="3" fillId="0" borderId="0" xfId="0" applyFont="1" applyAlignment="1">
      <alignment horizontal="left"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irmingham.ac.uk/Documents/college-mds/research/rkto/weblinks/nihr-intention-to-submit-jan13.docx" TargetMode="External"/><Relationship Id="rId2" Type="http://schemas.openxmlformats.org/officeDocument/2006/relationships/hyperlink" Target="http://www.birmingham.ac.uk/Documents/college-mds/research/rkto/newsletter-oct2012/021012/ResearchCouncilIntentiontoSubmitFormJune2012.docx" TargetMode="External"/><Relationship Id="rId1" Type="http://schemas.openxmlformats.org/officeDocument/2006/relationships/hyperlink" Target="http://www.birmingham.ac.uk/Documents/college-mds/research/rkto/newsletter-oct2012/021012/IntentiontoSubmitguidanceFINALOctober201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tabSelected="1" zoomScaleNormal="100" workbookViewId="0">
      <selection activeCell="O19" sqref="O19"/>
    </sheetView>
  </sheetViews>
  <sheetFormatPr defaultRowHeight="12.75" x14ac:dyDescent="0.25"/>
  <cols>
    <col min="1" max="1" width="13.28515625" style="1" customWidth="1"/>
    <col min="2" max="2" width="53.140625" style="6" customWidth="1"/>
    <col min="3" max="4" width="20.7109375" style="1" customWidth="1"/>
    <col min="5" max="5" width="21.7109375" style="1" customWidth="1"/>
    <col min="6" max="16384" width="9.140625" style="1"/>
  </cols>
  <sheetData>
    <row r="1" spans="1:4" ht="25.5" x14ac:dyDescent="0.35">
      <c r="A1" s="26" t="s">
        <v>6</v>
      </c>
      <c r="B1" s="26"/>
      <c r="C1" s="26"/>
      <c r="D1" s="26"/>
    </row>
    <row r="2" spans="1:4" ht="25.5" x14ac:dyDescent="0.35">
      <c r="A2" s="27" t="s">
        <v>58</v>
      </c>
      <c r="B2" s="27"/>
      <c r="C2" s="27"/>
      <c r="D2" s="27"/>
    </row>
    <row r="3" spans="1:4" x14ac:dyDescent="0.25">
      <c r="A3" s="7" t="s">
        <v>0</v>
      </c>
      <c r="B3" s="8"/>
      <c r="C3" s="9"/>
      <c r="D3" s="10">
        <f ca="1">TODAY()</f>
        <v>41481</v>
      </c>
    </row>
    <row r="4" spans="1:4" ht="25.5" x14ac:dyDescent="0.25">
      <c r="A4" s="15" t="s">
        <v>1</v>
      </c>
      <c r="B4" s="16" t="s">
        <v>2</v>
      </c>
      <c r="C4" s="15" t="s">
        <v>3</v>
      </c>
      <c r="D4" s="15" t="s">
        <v>4</v>
      </c>
    </row>
    <row r="5" spans="1:4" x14ac:dyDescent="0.25">
      <c r="A5" s="29" t="s">
        <v>5</v>
      </c>
      <c r="B5" s="17" t="s">
        <v>52</v>
      </c>
      <c r="C5" s="18" t="s">
        <v>59</v>
      </c>
      <c r="D5" s="19" t="s">
        <v>59</v>
      </c>
    </row>
    <row r="6" spans="1:4" x14ac:dyDescent="0.25">
      <c r="A6" s="30"/>
      <c r="B6" s="17" t="s">
        <v>57</v>
      </c>
      <c r="C6" s="18">
        <v>41486</v>
      </c>
      <c r="D6" s="19">
        <f>C6-84</f>
        <v>41402</v>
      </c>
    </row>
    <row r="7" spans="1:4" x14ac:dyDescent="0.25">
      <c r="A7" s="30"/>
      <c r="B7" s="17" t="s">
        <v>51</v>
      </c>
      <c r="C7" s="18" t="s">
        <v>59</v>
      </c>
      <c r="D7" s="19" t="s">
        <v>59</v>
      </c>
    </row>
    <row r="8" spans="1:4" x14ac:dyDescent="0.25">
      <c r="A8" s="30"/>
      <c r="B8" s="17" t="s">
        <v>15</v>
      </c>
      <c r="C8" s="18">
        <v>41542</v>
      </c>
      <c r="D8" s="19">
        <f t="shared" ref="D8:D48" si="0">C8-84</f>
        <v>41458</v>
      </c>
    </row>
    <row r="9" spans="1:4" x14ac:dyDescent="0.25">
      <c r="A9" s="31"/>
      <c r="B9" s="17" t="s">
        <v>16</v>
      </c>
      <c r="C9" s="18">
        <v>41542</v>
      </c>
      <c r="D9" s="19">
        <f t="shared" si="0"/>
        <v>41458</v>
      </c>
    </row>
    <row r="10" spans="1:4" x14ac:dyDescent="0.25">
      <c r="A10" s="29" t="s">
        <v>17</v>
      </c>
      <c r="B10" s="17" t="s">
        <v>55</v>
      </c>
      <c r="C10" s="18">
        <v>41542</v>
      </c>
      <c r="D10" s="19">
        <f t="shared" si="0"/>
        <v>41458</v>
      </c>
    </row>
    <row r="11" spans="1:4" x14ac:dyDescent="0.25">
      <c r="A11" s="30"/>
      <c r="B11" s="17" t="s">
        <v>53</v>
      </c>
      <c r="C11" s="18">
        <v>41528</v>
      </c>
      <c r="D11" s="19">
        <f t="shared" si="0"/>
        <v>41444</v>
      </c>
    </row>
    <row r="12" spans="1:4" x14ac:dyDescent="0.25">
      <c r="A12" s="30"/>
      <c r="B12" s="17" t="s">
        <v>25</v>
      </c>
      <c r="C12" s="18">
        <v>41598</v>
      </c>
      <c r="D12" s="19">
        <f t="shared" si="0"/>
        <v>41514</v>
      </c>
    </row>
    <row r="13" spans="1:4" x14ac:dyDescent="0.25">
      <c r="A13" s="30"/>
      <c r="B13" s="17" t="s">
        <v>24</v>
      </c>
      <c r="C13" s="18">
        <v>41612</v>
      </c>
      <c r="D13" s="19">
        <f t="shared" si="0"/>
        <v>41528</v>
      </c>
    </row>
    <row r="14" spans="1:4" x14ac:dyDescent="0.25">
      <c r="A14" s="30"/>
      <c r="B14" s="20" t="s">
        <v>23</v>
      </c>
      <c r="C14" s="18">
        <v>41598</v>
      </c>
      <c r="D14" s="19">
        <f t="shared" si="0"/>
        <v>41514</v>
      </c>
    </row>
    <row r="15" spans="1:4" x14ac:dyDescent="0.25">
      <c r="A15" s="30"/>
      <c r="B15" s="20" t="s">
        <v>22</v>
      </c>
      <c r="C15" s="21">
        <v>74483</v>
      </c>
      <c r="D15" s="19">
        <f t="shared" si="0"/>
        <v>74399</v>
      </c>
    </row>
    <row r="16" spans="1:4" x14ac:dyDescent="0.25">
      <c r="A16" s="30"/>
      <c r="B16" s="17" t="s">
        <v>57</v>
      </c>
      <c r="C16" s="18">
        <v>41486</v>
      </c>
      <c r="D16" s="19">
        <f t="shared" si="0"/>
        <v>41402</v>
      </c>
    </row>
    <row r="17" spans="1:4" x14ac:dyDescent="0.25">
      <c r="A17" s="30"/>
      <c r="B17" s="17" t="s">
        <v>54</v>
      </c>
      <c r="C17" s="18">
        <v>41528</v>
      </c>
      <c r="D17" s="19">
        <f t="shared" si="0"/>
        <v>41444</v>
      </c>
    </row>
    <row r="18" spans="1:4" x14ac:dyDescent="0.25">
      <c r="A18" s="30"/>
      <c r="B18" s="17" t="s">
        <v>26</v>
      </c>
      <c r="C18" s="18">
        <v>41555</v>
      </c>
      <c r="D18" s="19">
        <f t="shared" si="0"/>
        <v>41471</v>
      </c>
    </row>
    <row r="19" spans="1:4" ht="25.5" x14ac:dyDescent="0.25">
      <c r="A19" s="30"/>
      <c r="B19" s="17" t="s">
        <v>32</v>
      </c>
      <c r="C19" s="18">
        <v>41549</v>
      </c>
      <c r="D19" s="19">
        <f t="shared" si="0"/>
        <v>41465</v>
      </c>
    </row>
    <row r="20" spans="1:4" ht="25.5" x14ac:dyDescent="0.25">
      <c r="A20" s="30"/>
      <c r="B20" s="17" t="s">
        <v>31</v>
      </c>
      <c r="C20" s="18">
        <v>41543</v>
      </c>
      <c r="D20" s="19">
        <f t="shared" si="0"/>
        <v>41459</v>
      </c>
    </row>
    <row r="21" spans="1:4" ht="25.5" x14ac:dyDescent="0.25">
      <c r="A21" s="30"/>
      <c r="B21" s="17" t="s">
        <v>30</v>
      </c>
      <c r="C21" s="18">
        <v>41534</v>
      </c>
      <c r="D21" s="19">
        <f t="shared" si="0"/>
        <v>41450</v>
      </c>
    </row>
    <row r="22" spans="1:4" ht="25.5" x14ac:dyDescent="0.25">
      <c r="A22" s="30"/>
      <c r="B22" s="17" t="s">
        <v>29</v>
      </c>
      <c r="C22" s="18">
        <v>41528</v>
      </c>
      <c r="D22" s="19">
        <f t="shared" si="0"/>
        <v>41444</v>
      </c>
    </row>
    <row r="23" spans="1:4" x14ac:dyDescent="0.25">
      <c r="A23" s="30"/>
      <c r="B23" s="17" t="s">
        <v>33</v>
      </c>
      <c r="C23" s="18">
        <v>41611</v>
      </c>
      <c r="D23" s="19">
        <f t="shared" si="0"/>
        <v>41527</v>
      </c>
    </row>
    <row r="24" spans="1:4" x14ac:dyDescent="0.25">
      <c r="A24" s="30"/>
      <c r="B24" s="17" t="s">
        <v>34</v>
      </c>
      <c r="C24" s="18">
        <v>41613</v>
      </c>
      <c r="D24" s="19">
        <f t="shared" si="0"/>
        <v>41529</v>
      </c>
    </row>
    <row r="25" spans="1:4" x14ac:dyDescent="0.25">
      <c r="A25" s="30"/>
      <c r="B25" s="17" t="s">
        <v>35</v>
      </c>
      <c r="C25" s="18">
        <v>41620</v>
      </c>
      <c r="D25" s="19">
        <f t="shared" si="0"/>
        <v>41536</v>
      </c>
    </row>
    <row r="26" spans="1:4" x14ac:dyDescent="0.25">
      <c r="A26" s="30"/>
      <c r="B26" s="17" t="s">
        <v>36</v>
      </c>
      <c r="C26" s="18">
        <v>41626</v>
      </c>
      <c r="D26" s="19">
        <f t="shared" si="0"/>
        <v>41542</v>
      </c>
    </row>
    <row r="27" spans="1:4" x14ac:dyDescent="0.25">
      <c r="A27" s="30"/>
      <c r="B27" s="17" t="s">
        <v>38</v>
      </c>
      <c r="C27" s="18">
        <v>41613</v>
      </c>
      <c r="D27" s="19">
        <f t="shared" si="0"/>
        <v>41529</v>
      </c>
    </row>
    <row r="28" spans="1:4" x14ac:dyDescent="0.25">
      <c r="A28" s="30"/>
      <c r="B28" s="17" t="s">
        <v>39</v>
      </c>
      <c r="C28" s="18">
        <v>41620</v>
      </c>
      <c r="D28" s="19">
        <f t="shared" si="0"/>
        <v>41536</v>
      </c>
    </row>
    <row r="29" spans="1:4" x14ac:dyDescent="0.25">
      <c r="A29" s="30"/>
      <c r="B29" s="17" t="s">
        <v>37</v>
      </c>
      <c r="C29" s="18">
        <v>41611</v>
      </c>
      <c r="D29" s="19">
        <f t="shared" si="0"/>
        <v>41527</v>
      </c>
    </row>
    <row r="30" spans="1:4" x14ac:dyDescent="0.25">
      <c r="A30" s="30"/>
      <c r="B30" s="17" t="s">
        <v>40</v>
      </c>
      <c r="C30" s="18">
        <v>41626</v>
      </c>
      <c r="D30" s="19">
        <f t="shared" si="0"/>
        <v>41542</v>
      </c>
    </row>
    <row r="31" spans="1:4" x14ac:dyDescent="0.25">
      <c r="A31" s="30"/>
      <c r="B31" s="17" t="s">
        <v>28</v>
      </c>
      <c r="C31" s="18">
        <v>41593</v>
      </c>
      <c r="D31" s="19">
        <f t="shared" si="0"/>
        <v>41509</v>
      </c>
    </row>
    <row r="32" spans="1:4" x14ac:dyDescent="0.25">
      <c r="A32" s="30"/>
      <c r="B32" s="17" t="s">
        <v>27</v>
      </c>
      <c r="C32" s="18">
        <v>41593</v>
      </c>
      <c r="D32" s="19">
        <f t="shared" si="0"/>
        <v>41509</v>
      </c>
    </row>
    <row r="33" spans="1:5" x14ac:dyDescent="0.25">
      <c r="A33" s="30"/>
      <c r="B33" s="17" t="s">
        <v>19</v>
      </c>
      <c r="C33" s="18">
        <v>41534</v>
      </c>
      <c r="D33" s="19">
        <f t="shared" si="0"/>
        <v>41450</v>
      </c>
    </row>
    <row r="34" spans="1:5" x14ac:dyDescent="0.25">
      <c r="A34" s="30"/>
      <c r="B34" s="17" t="s">
        <v>18</v>
      </c>
      <c r="C34" s="18">
        <v>41528</v>
      </c>
      <c r="D34" s="19">
        <f t="shared" si="0"/>
        <v>41444</v>
      </c>
    </row>
    <row r="35" spans="1:5" x14ac:dyDescent="0.25">
      <c r="A35" s="30"/>
      <c r="B35" s="17" t="s">
        <v>21</v>
      </c>
      <c r="C35" s="18">
        <v>41549</v>
      </c>
      <c r="D35" s="19">
        <f t="shared" si="0"/>
        <v>41465</v>
      </c>
    </row>
    <row r="36" spans="1:5" x14ac:dyDescent="0.25">
      <c r="A36" s="30"/>
      <c r="B36" s="17" t="s">
        <v>20</v>
      </c>
      <c r="C36" s="18">
        <v>41543</v>
      </c>
      <c r="D36" s="19">
        <f t="shared" si="0"/>
        <v>41459</v>
      </c>
    </row>
    <row r="37" spans="1:5" x14ac:dyDescent="0.25">
      <c r="A37" s="31"/>
      <c r="B37" s="17" t="s">
        <v>56</v>
      </c>
      <c r="C37" s="18">
        <v>41542</v>
      </c>
      <c r="D37" s="19">
        <f t="shared" si="0"/>
        <v>41458</v>
      </c>
    </row>
    <row r="38" spans="1:5" ht="25.5" x14ac:dyDescent="0.25">
      <c r="A38" s="29" t="s">
        <v>41</v>
      </c>
      <c r="B38" s="17" t="s">
        <v>50</v>
      </c>
      <c r="C38" s="18">
        <v>41550</v>
      </c>
      <c r="D38" s="19">
        <f t="shared" si="0"/>
        <v>41466</v>
      </c>
    </row>
    <row r="39" spans="1:5" x14ac:dyDescent="0.25">
      <c r="A39" s="30"/>
      <c r="B39" s="17" t="s">
        <v>48</v>
      </c>
      <c r="C39" s="18">
        <v>41549</v>
      </c>
      <c r="D39" s="19">
        <f t="shared" si="0"/>
        <v>41465</v>
      </c>
    </row>
    <row r="40" spans="1:5" x14ac:dyDescent="0.25">
      <c r="A40" s="30"/>
      <c r="B40" s="17" t="s">
        <v>47</v>
      </c>
      <c r="C40" s="18">
        <v>74386</v>
      </c>
      <c r="D40" s="19">
        <f t="shared" si="0"/>
        <v>74302</v>
      </c>
    </row>
    <row r="41" spans="1:5" ht="25.5" x14ac:dyDescent="0.25">
      <c r="A41" s="30"/>
      <c r="B41" s="17" t="s">
        <v>45</v>
      </c>
      <c r="C41" s="18">
        <v>41549</v>
      </c>
      <c r="D41" s="19">
        <f t="shared" si="0"/>
        <v>41465</v>
      </c>
    </row>
    <row r="42" spans="1:5" ht="25.5" x14ac:dyDescent="0.25">
      <c r="A42" s="30"/>
      <c r="B42" s="17" t="s">
        <v>46</v>
      </c>
      <c r="C42" s="18">
        <v>41549</v>
      </c>
      <c r="D42" s="19">
        <f t="shared" si="0"/>
        <v>41465</v>
      </c>
    </row>
    <row r="43" spans="1:5" x14ac:dyDescent="0.25">
      <c r="A43" s="30"/>
      <c r="B43" s="17" t="s">
        <v>44</v>
      </c>
      <c r="C43" s="18">
        <v>41562</v>
      </c>
      <c r="D43" s="19">
        <f t="shared" si="0"/>
        <v>41478</v>
      </c>
    </row>
    <row r="44" spans="1:5" x14ac:dyDescent="0.25">
      <c r="A44" s="30"/>
      <c r="B44" s="17" t="s">
        <v>42</v>
      </c>
      <c r="C44" s="18">
        <v>41569</v>
      </c>
      <c r="D44" s="19">
        <f t="shared" si="0"/>
        <v>41485</v>
      </c>
    </row>
    <row r="45" spans="1:5" ht="25.5" x14ac:dyDescent="0.25">
      <c r="A45" s="30"/>
      <c r="B45" s="17" t="s">
        <v>43</v>
      </c>
      <c r="C45" s="18">
        <v>41562</v>
      </c>
      <c r="D45" s="19">
        <f t="shared" si="0"/>
        <v>41478</v>
      </c>
    </row>
    <row r="46" spans="1:5" x14ac:dyDescent="0.25">
      <c r="A46" s="30"/>
      <c r="B46" s="17" t="s">
        <v>49</v>
      </c>
      <c r="C46" s="18">
        <v>41492</v>
      </c>
      <c r="D46" s="19">
        <f t="shared" si="0"/>
        <v>41408</v>
      </c>
    </row>
    <row r="47" spans="1:5" x14ac:dyDescent="0.25">
      <c r="A47" s="31"/>
      <c r="B47" s="17" t="s">
        <v>49</v>
      </c>
      <c r="C47" s="18">
        <v>41520</v>
      </c>
      <c r="D47" s="19">
        <f t="shared" si="0"/>
        <v>41436</v>
      </c>
    </row>
    <row r="48" spans="1:5" x14ac:dyDescent="0.25">
      <c r="A48" s="23"/>
      <c r="B48" s="22" t="s">
        <v>60</v>
      </c>
      <c r="C48" s="4">
        <v>41518</v>
      </c>
      <c r="D48" s="5">
        <f t="shared" si="0"/>
        <v>41434</v>
      </c>
      <c r="E48" s="1" t="s">
        <v>61</v>
      </c>
    </row>
    <row r="49" spans="1:5" x14ac:dyDescent="0.25">
      <c r="A49" s="2"/>
      <c r="B49" s="3"/>
      <c r="C49" s="4"/>
      <c r="D49" s="5"/>
    </row>
    <row r="50" spans="1:5" ht="20.100000000000001" customHeight="1" x14ac:dyDescent="0.25">
      <c r="A50" s="11" t="s">
        <v>11</v>
      </c>
      <c r="B50" s="12"/>
      <c r="C50" s="13"/>
      <c r="D50" s="14"/>
    </row>
    <row r="51" spans="1:5" ht="39.950000000000003" customHeight="1" x14ac:dyDescent="0.25">
      <c r="A51" s="13" t="s">
        <v>12</v>
      </c>
      <c r="B51" s="24" t="s">
        <v>8</v>
      </c>
      <c r="C51" s="24"/>
      <c r="D51" s="24"/>
    </row>
    <row r="52" spans="1:5" ht="39.950000000000003" customHeight="1" x14ac:dyDescent="0.25">
      <c r="A52" s="13" t="s">
        <v>13</v>
      </c>
      <c r="B52" s="24" t="s">
        <v>9</v>
      </c>
      <c r="C52" s="24"/>
      <c r="D52" s="24"/>
    </row>
    <row r="53" spans="1:5" ht="20.100000000000001" customHeight="1" x14ac:dyDescent="0.25">
      <c r="A53" s="13" t="s">
        <v>14</v>
      </c>
      <c r="B53" s="24" t="s">
        <v>10</v>
      </c>
      <c r="C53" s="24"/>
      <c r="D53" s="24"/>
    </row>
    <row r="54" spans="1:5" ht="185.25" customHeight="1" x14ac:dyDescent="0.25">
      <c r="A54" s="28" t="s">
        <v>7</v>
      </c>
      <c r="B54" s="28"/>
      <c r="C54" s="28"/>
      <c r="D54" s="28"/>
    </row>
    <row r="55" spans="1:5" x14ac:dyDescent="0.25">
      <c r="B55" s="1"/>
    </row>
    <row r="56" spans="1:5" x14ac:dyDescent="0.25">
      <c r="B56" s="1"/>
    </row>
    <row r="57" spans="1:5" x14ac:dyDescent="0.25">
      <c r="B57" s="1"/>
    </row>
    <row r="58" spans="1:5" x14ac:dyDescent="0.25">
      <c r="B58" s="1"/>
      <c r="C58" s="25"/>
      <c r="D58" s="24"/>
      <c r="E58" s="24"/>
    </row>
    <row r="59" spans="1:5" x14ac:dyDescent="0.25">
      <c r="B59" s="1"/>
    </row>
    <row r="60" spans="1:5" x14ac:dyDescent="0.25">
      <c r="B60" s="1"/>
    </row>
    <row r="61" spans="1:5" x14ac:dyDescent="0.25">
      <c r="B61" s="1"/>
    </row>
    <row r="62" spans="1:5" x14ac:dyDescent="0.25">
      <c r="B62" s="1"/>
    </row>
    <row r="63" spans="1:5" x14ac:dyDescent="0.25">
      <c r="B63" s="1"/>
    </row>
    <row r="64" spans="1:5"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sheetData>
  <sortState ref="B38:D47">
    <sortCondition ref="B38"/>
  </sortState>
  <mergeCells count="10">
    <mergeCell ref="B52:D52"/>
    <mergeCell ref="B53:D53"/>
    <mergeCell ref="C58:E58"/>
    <mergeCell ref="A1:D1"/>
    <mergeCell ref="A2:D2"/>
    <mergeCell ref="B51:D51"/>
    <mergeCell ref="A54:D54"/>
    <mergeCell ref="A38:A47"/>
    <mergeCell ref="A10:A37"/>
    <mergeCell ref="A5:A9"/>
  </mergeCells>
  <conditionalFormatting sqref="D1:D48 D51:D54 D100:D1048576">
    <cfRule type="cellIs" dxfId="4" priority="3" operator="lessThan">
      <formula>$D$3</formula>
    </cfRule>
  </conditionalFormatting>
  <conditionalFormatting sqref="D5:D48">
    <cfRule type="cellIs" dxfId="0" priority="2" operator="lessThan">
      <formula>$D$3</formula>
    </cfRule>
    <cfRule type="cellIs" dxfId="1" priority="1" operator="lessThan">
      <formula>$D$3</formula>
    </cfRule>
  </conditionalFormatting>
  <hyperlinks>
    <hyperlink ref="B51" r:id="rId1"/>
    <hyperlink ref="B52" r:id="rId2"/>
    <hyperlink ref="B53" r:id="rId3"/>
  </hyperlinks>
  <printOptions horizontalCentered="1"/>
  <pageMargins left="0.39370078740157483" right="0.39370078740157483" top="0.70866141732283472" bottom="0.39370078740157483" header="0.31496062992125984" footer="0.31496062992125984"/>
  <pageSetup paperSize="9" scale="86" orientation="portrait" r:id="rId4"/>
  <headerFooter>
    <oddHeader>&amp;C&amp;"+,Regular"&amp;10&amp;K002060ITS Deadlines Summer 2013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ITS deadlines</vt:lpstr>
      <vt:lpstr>'ITS deadlines'!Print_Area</vt:lpstr>
    </vt:vector>
  </TitlesOfParts>
  <Company>MDS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Williams</dc:creator>
  <cp:lastModifiedBy>Alex Beeson</cp:lastModifiedBy>
  <cp:lastPrinted>2013-04-24T19:23:45Z</cp:lastPrinted>
  <dcterms:created xsi:type="dcterms:W3CDTF">2013-04-24T18:40:51Z</dcterms:created>
  <dcterms:modified xsi:type="dcterms:W3CDTF">2013-07-26T15:39:19Z</dcterms:modified>
</cp:coreProperties>
</file>