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Adf\corp\AS\USERS\RozierEJ\Desktop\"/>
    </mc:Choice>
  </mc:AlternateContent>
  <bookViews>
    <workbookView xWindow="0" yWindow="0" windowWidth="28800" windowHeight="12300"/>
  </bookViews>
  <sheets>
    <sheet name="Income Calculator" sheetId="4" r:id="rId1"/>
    <sheet name="Budget calculator" sheetId="1" r:id="rId2"/>
    <sheet name="Monthly budget essentials" sheetId="2" r:id="rId3"/>
    <sheet name="Monthly spending" sheetId="3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" i="4" l="1"/>
  <c r="C14" i="4" s="1"/>
  <c r="H13" i="2" l="1"/>
  <c r="H14" i="2" s="1"/>
  <c r="F13" i="2"/>
  <c r="F14" i="2" s="1"/>
  <c r="D13" i="2"/>
  <c r="D14" i="2" s="1"/>
  <c r="B18" i="2"/>
  <c r="B19" i="2" s="1"/>
  <c r="H18" i="2" l="1"/>
  <c r="G31" i="3"/>
  <c r="C13" i="1" l="1"/>
  <c r="C15" i="1" s="1"/>
  <c r="F4" i="2" l="1"/>
  <c r="H20" i="2" s="1"/>
  <c r="F4" i="3" s="1"/>
  <c r="G32" i="3" s="1"/>
  <c r="C14" i="1"/>
  <c r="C16" i="1" s="1"/>
</calcChain>
</file>

<file path=xl/sharedStrings.xml><?xml version="1.0" encoding="utf-8"?>
<sst xmlns="http://schemas.openxmlformats.org/spreadsheetml/2006/main" count="85" uniqueCount="67">
  <si>
    <t>Accommodation</t>
  </si>
  <si>
    <t>Bills</t>
  </si>
  <si>
    <t>Food</t>
  </si>
  <si>
    <t>Course costs</t>
  </si>
  <si>
    <t>Health and well-being</t>
  </si>
  <si>
    <t>Costs</t>
  </si>
  <si>
    <t>Date(s) paid</t>
  </si>
  <si>
    <t>Travel costs</t>
  </si>
  <si>
    <t>TOTAL YEARLY COSTS =</t>
  </si>
  <si>
    <t>MONTHLY BUDGET =</t>
  </si>
  <si>
    <t>MONTHLY SPENDING</t>
  </si>
  <si>
    <t>Total yearly costs divided by 12</t>
  </si>
  <si>
    <t>From income calculator</t>
  </si>
  <si>
    <t xml:space="preserve">MONTHLY COSTS* = </t>
  </si>
  <si>
    <t xml:space="preserve">* Depending on when you pay your bills, these will change from month to month. </t>
  </si>
  <si>
    <t>www.birmingham.ac.uk/livingcosts</t>
  </si>
  <si>
    <t>Monthly budget planner: essentials</t>
  </si>
  <si>
    <t>Amount available*</t>
  </si>
  <si>
    <t>Internet</t>
  </si>
  <si>
    <t>Phone</t>
  </si>
  <si>
    <t>Gas &amp; electricity</t>
  </si>
  <si>
    <t>Water</t>
  </si>
  <si>
    <t>TV</t>
  </si>
  <si>
    <t>Laundry</t>
  </si>
  <si>
    <t>Other</t>
  </si>
  <si>
    <t>Cost</t>
  </si>
  <si>
    <t>One off costs</t>
  </si>
  <si>
    <t>Special occassions</t>
  </si>
  <si>
    <t>Difference to predicted budget</t>
  </si>
  <si>
    <t>Month:</t>
  </si>
  <si>
    <t>Fitness (gym/club)</t>
  </si>
  <si>
    <t>Haircuts/treatments</t>
  </si>
  <si>
    <t>Toiletries/cosmetics</t>
  </si>
  <si>
    <t>Transport</t>
  </si>
  <si>
    <t>Car</t>
  </si>
  <si>
    <t>Train/bus</t>
  </si>
  <si>
    <t>Taxis</t>
  </si>
  <si>
    <t>TOTAL SPENT:</t>
  </si>
  <si>
    <t>*This is your monthly budget, as worked out in the income calculator</t>
  </si>
  <si>
    <t>Budget Calculator</t>
  </si>
  <si>
    <t>Monthly budget planner: spending money</t>
  </si>
  <si>
    <t>Date</t>
  </si>
  <si>
    <t>Paid for</t>
  </si>
  <si>
    <t>Income calculator</t>
  </si>
  <si>
    <t>Source of income</t>
  </si>
  <si>
    <t>When are you paid?</t>
  </si>
  <si>
    <t>Amount per year</t>
  </si>
  <si>
    <t>TOTAL YEARLY INCOME:</t>
  </si>
  <si>
    <t>www.birmingham.ac.uk/funding</t>
  </si>
  <si>
    <t>MONTHLY BUDGET:
(total yearly income divided by 12)</t>
  </si>
  <si>
    <r>
      <rPr>
        <b/>
        <sz val="12"/>
        <color theme="1"/>
        <rFont val="Calibri"/>
        <family val="2"/>
        <scheme val="minor"/>
      </rPr>
      <t>Maintenance loan</t>
    </r>
    <r>
      <rPr>
        <sz val="12"/>
        <color theme="1"/>
        <rFont val="Calibri"/>
        <family val="2"/>
        <scheme val="minor"/>
      </rPr>
      <t xml:space="preserve"> 
(start of each term)</t>
    </r>
  </si>
  <si>
    <r>
      <rPr>
        <b/>
        <sz val="12"/>
        <color theme="1"/>
        <rFont val="Calibri"/>
        <family val="2"/>
        <scheme val="minor"/>
      </rPr>
      <t xml:space="preserve">Grants </t>
    </r>
    <r>
      <rPr>
        <sz val="12"/>
        <color theme="1"/>
        <rFont val="Calibri"/>
        <family val="2"/>
        <scheme val="minor"/>
      </rPr>
      <t xml:space="preserve">
(One-off payment or monthly)</t>
    </r>
  </si>
  <si>
    <r>
      <rPr>
        <b/>
        <sz val="12"/>
        <color theme="1"/>
        <rFont val="Calibri"/>
        <family val="2"/>
        <scheme val="minor"/>
      </rPr>
      <t xml:space="preserve">Awards </t>
    </r>
    <r>
      <rPr>
        <sz val="12"/>
        <color theme="1"/>
        <rFont val="Calibri"/>
        <family val="2"/>
        <scheme val="minor"/>
      </rPr>
      <t xml:space="preserve">
(One-off payment or termly)</t>
    </r>
  </si>
  <si>
    <r>
      <rPr>
        <b/>
        <sz val="12"/>
        <color theme="1"/>
        <rFont val="Calibri"/>
        <family val="2"/>
        <scheme val="minor"/>
      </rPr>
      <t xml:space="preserve">Scholarships </t>
    </r>
    <r>
      <rPr>
        <sz val="12"/>
        <color theme="1"/>
        <rFont val="Calibri"/>
        <family val="2"/>
        <scheme val="minor"/>
      </rPr>
      <t xml:space="preserve">
(One off payment or monthly)</t>
    </r>
  </si>
  <si>
    <r>
      <rPr>
        <b/>
        <sz val="12"/>
        <color theme="1"/>
        <rFont val="Calibri"/>
        <family val="2"/>
        <scheme val="minor"/>
      </rPr>
      <t xml:space="preserve">Parental contributions </t>
    </r>
    <r>
      <rPr>
        <sz val="12"/>
        <color theme="1"/>
        <rFont val="Calibri"/>
        <family val="2"/>
        <scheme val="minor"/>
      </rPr>
      <t xml:space="preserve">
(Monthly)</t>
    </r>
  </si>
  <si>
    <r>
      <rPr>
        <b/>
        <sz val="12"/>
        <color theme="1"/>
        <rFont val="Calibri"/>
        <family val="2"/>
        <scheme val="minor"/>
      </rPr>
      <t xml:space="preserve">Paid work </t>
    </r>
    <r>
      <rPr>
        <sz val="12"/>
        <color theme="1"/>
        <rFont val="Calibri"/>
        <family val="2"/>
        <scheme val="minor"/>
      </rPr>
      <t xml:space="preserve">
(Weekly or monthly)</t>
    </r>
  </si>
  <si>
    <r>
      <rPr>
        <b/>
        <sz val="12"/>
        <color theme="1"/>
        <rFont val="Calibri"/>
        <family val="2"/>
        <scheme val="minor"/>
      </rPr>
      <t xml:space="preserve">Savings </t>
    </r>
    <r>
      <rPr>
        <sz val="12"/>
        <color theme="1"/>
        <rFont val="Calibri"/>
        <family val="2"/>
        <scheme val="minor"/>
      </rPr>
      <t xml:space="preserve">
(Aim to save over the summer)</t>
    </r>
  </si>
  <si>
    <r>
      <rPr>
        <b/>
        <sz val="12"/>
        <color theme="1"/>
        <rFont val="Calibri"/>
        <family val="2"/>
        <scheme val="minor"/>
      </rPr>
      <t>Special occassions</t>
    </r>
    <r>
      <rPr>
        <sz val="12"/>
        <color theme="1"/>
        <rFont val="Calibri"/>
        <family val="2"/>
        <scheme val="minor"/>
      </rPr>
      <t xml:space="preserve"> 
</t>
    </r>
    <r>
      <rPr>
        <sz val="11"/>
        <color theme="1"/>
        <rFont val="Calibri"/>
        <family val="2"/>
        <scheme val="minor"/>
      </rPr>
      <t>(birthdays, Christmas, Diwali, Eid, Hanukkah, Vaisakhi, etc.)</t>
    </r>
  </si>
  <si>
    <r>
      <rPr>
        <b/>
        <sz val="12"/>
        <color theme="1"/>
        <rFont val="Calibri"/>
        <family val="2"/>
        <scheme val="minor"/>
      </rPr>
      <t>Health and well-being</t>
    </r>
    <r>
      <rPr>
        <sz val="12"/>
        <color theme="1"/>
        <rFont val="Calibri"/>
        <family val="2"/>
        <scheme val="minor"/>
      </rPr>
      <t xml:space="preserve"> 
</t>
    </r>
    <r>
      <rPr>
        <sz val="11"/>
        <color theme="1"/>
        <rFont val="Calibri"/>
        <family val="2"/>
        <scheme val="minor"/>
      </rPr>
      <t>(gym, dentists, opticians, haircuts, toiletries, etc.)</t>
    </r>
  </si>
  <si>
    <r>
      <rPr>
        <b/>
        <sz val="12"/>
        <color theme="1"/>
        <rFont val="Calibri"/>
        <family val="2"/>
        <scheme val="minor"/>
      </rPr>
      <t>Course costs</t>
    </r>
    <r>
      <rPr>
        <sz val="12"/>
        <color theme="1"/>
        <rFont val="Calibri"/>
        <family val="2"/>
        <scheme val="minor"/>
      </rPr>
      <t xml:space="preserve"> 
</t>
    </r>
    <r>
      <rPr>
        <sz val="11"/>
        <color theme="1"/>
        <rFont val="Calibri"/>
        <family val="2"/>
        <scheme val="minor"/>
      </rPr>
      <t>(books, printing, field trips, computing equipment, etc.)</t>
    </r>
  </si>
  <si>
    <t>TOTAL LEFT:</t>
  </si>
  <si>
    <t>TOTAL LEFT/GONE OVER:</t>
  </si>
  <si>
    <t xml:space="preserve">TOTAL: </t>
  </si>
  <si>
    <t>TOTAL:</t>
  </si>
  <si>
    <t>Amount available: *</t>
  </si>
  <si>
    <t>Monthly budget minus monthly costs = monthly spending money</t>
  </si>
  <si>
    <t>*The amount you have available will be whatever is left over after you have budgeted for the essential
 costs recorded on the 'monthly budget essentials' worksheet.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</si>
</sst>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£&quot;* #,##0.00_-;\-&quot;£&quot;* #,##0.00_-;_-&quot;£&quot;* &quot;-&quot;??_-;_-@_-"/>
  </numFmts>
  <fonts count="9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3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86EA8B"/>
        <bgColor indexed="64"/>
      </patternFill>
    </fill>
    <fill>
      <patternFill patternType="solid">
        <fgColor rgb="FF9FEFA3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89">
    <xf numFmtId="0" fontId="0" fillId="0" borderId="0" xfId="0"/>
    <xf numFmtId="0" fontId="1" fillId="0" borderId="0" xfId="1"/>
    <xf numFmtId="0" fontId="5" fillId="0" borderId="0" xfId="0" applyFont="1"/>
    <xf numFmtId="0" fontId="5" fillId="0" borderId="0" xfId="0" applyFont="1" applyAlignment="1">
      <alignment wrapText="1"/>
    </xf>
    <xf numFmtId="0" fontId="0" fillId="0" borderId="1" xfId="0" applyBorder="1"/>
    <xf numFmtId="0" fontId="7" fillId="3" borderId="0" xfId="0" applyFont="1" applyFill="1"/>
    <xf numFmtId="0" fontId="6" fillId="0" borderId="0" xfId="0" applyFont="1"/>
    <xf numFmtId="0" fontId="6" fillId="0" borderId="0" xfId="0" applyFont="1" applyAlignment="1">
      <alignment wrapText="1"/>
    </xf>
    <xf numFmtId="0" fontId="5" fillId="0" borderId="2" xfId="0" applyFont="1" applyBorder="1" applyAlignment="1">
      <alignment wrapText="1"/>
    </xf>
    <xf numFmtId="0" fontId="5" fillId="0" borderId="3" xfId="0" applyFont="1" applyBorder="1" applyAlignment="1">
      <alignment wrapText="1"/>
    </xf>
    <xf numFmtId="0" fontId="4" fillId="3" borderId="0" xfId="0" applyFont="1" applyFill="1"/>
    <xf numFmtId="0" fontId="0" fillId="0" borderId="0" xfId="0" applyAlignment="1"/>
    <xf numFmtId="0" fontId="6" fillId="0" borderId="2" xfId="0" applyFont="1" applyBorder="1" applyAlignment="1">
      <alignment wrapText="1"/>
    </xf>
    <xf numFmtId="0" fontId="6" fillId="0" borderId="3" xfId="0" applyFont="1" applyBorder="1" applyAlignment="1">
      <alignment wrapText="1"/>
    </xf>
    <xf numFmtId="0" fontId="4" fillId="0" borderId="4" xfId="0" applyFont="1" applyBorder="1"/>
    <xf numFmtId="0" fontId="5" fillId="0" borderId="8" xfId="0" applyFont="1" applyBorder="1"/>
    <xf numFmtId="0" fontId="6" fillId="0" borderId="8" xfId="0" applyFont="1" applyBorder="1"/>
    <xf numFmtId="0" fontId="6" fillId="0" borderId="9" xfId="0" applyFont="1" applyBorder="1"/>
    <xf numFmtId="0" fontId="0" fillId="0" borderId="8" xfId="0" applyBorder="1"/>
    <xf numFmtId="0" fontId="6" fillId="0" borderId="8" xfId="0" applyFont="1" applyBorder="1" applyAlignment="1">
      <alignment horizontal="left"/>
    </xf>
    <xf numFmtId="0" fontId="0" fillId="0" borderId="13" xfId="0" applyBorder="1"/>
    <xf numFmtId="0" fontId="0" fillId="0" borderId="12" xfId="0" applyBorder="1"/>
    <xf numFmtId="0" fontId="5" fillId="0" borderId="0" xfId="0" applyFont="1" applyBorder="1"/>
    <xf numFmtId="0" fontId="6" fillId="0" borderId="0" xfId="0" applyFont="1" applyBorder="1"/>
    <xf numFmtId="0" fontId="4" fillId="3" borderId="23" xfId="0" applyFont="1" applyFill="1" applyBorder="1"/>
    <xf numFmtId="0" fontId="4" fillId="0" borderId="0" xfId="0" applyFont="1" applyBorder="1"/>
    <xf numFmtId="0" fontId="4" fillId="5" borderId="0" xfId="0" applyFont="1" applyFill="1" applyBorder="1"/>
    <xf numFmtId="0" fontId="0" fillId="5" borderId="0" xfId="0" applyFill="1"/>
    <xf numFmtId="0" fontId="4" fillId="5" borderId="0" xfId="0" applyFont="1" applyFill="1" applyBorder="1" applyAlignment="1"/>
    <xf numFmtId="44" fontId="4" fillId="5" borderId="0" xfId="0" applyNumberFormat="1" applyFont="1" applyFill="1" applyBorder="1"/>
    <xf numFmtId="44" fontId="6" fillId="4" borderId="0" xfId="0" applyNumberFormat="1" applyFont="1" applyFill="1" applyProtection="1">
      <protection hidden="1"/>
    </xf>
    <xf numFmtId="0" fontId="5" fillId="2" borderId="2" xfId="0" applyFont="1" applyFill="1" applyBorder="1" applyProtection="1">
      <protection locked="0"/>
    </xf>
    <xf numFmtId="44" fontId="5" fillId="2" borderId="2" xfId="0" applyNumberFormat="1" applyFont="1" applyFill="1" applyBorder="1" applyProtection="1">
      <protection locked="0"/>
    </xf>
    <xf numFmtId="0" fontId="5" fillId="2" borderId="3" xfId="0" applyFont="1" applyFill="1" applyBorder="1" applyProtection="1">
      <protection locked="0"/>
    </xf>
    <xf numFmtId="44" fontId="5" fillId="2" borderId="3" xfId="0" applyNumberFormat="1" applyFont="1" applyFill="1" applyBorder="1" applyProtection="1">
      <protection locked="0"/>
    </xf>
    <xf numFmtId="0" fontId="5" fillId="2" borderId="0" xfId="0" applyFont="1" applyFill="1" applyProtection="1">
      <protection locked="0"/>
    </xf>
    <xf numFmtId="44" fontId="5" fillId="2" borderId="0" xfId="0" applyNumberFormat="1" applyFont="1" applyFill="1" applyProtection="1">
      <protection locked="0"/>
    </xf>
    <xf numFmtId="0" fontId="5" fillId="2" borderId="2" xfId="0" applyNumberFormat="1" applyFont="1" applyFill="1" applyBorder="1" applyProtection="1">
      <protection locked="0"/>
    </xf>
    <xf numFmtId="0" fontId="5" fillId="2" borderId="3" xfId="0" applyNumberFormat="1" applyFont="1" applyFill="1" applyBorder="1" applyProtection="1">
      <protection locked="0"/>
    </xf>
    <xf numFmtId="0" fontId="5" fillId="2" borderId="0" xfId="0" applyNumberFormat="1" applyFont="1" applyFill="1" applyProtection="1">
      <protection locked="0"/>
    </xf>
    <xf numFmtId="44" fontId="5" fillId="2" borderId="9" xfId="0" applyNumberFormat="1" applyFont="1" applyFill="1" applyBorder="1" applyProtection="1">
      <protection locked="0"/>
    </xf>
    <xf numFmtId="44" fontId="5" fillId="2" borderId="13" xfId="0" applyNumberFormat="1" applyFont="1" applyFill="1" applyBorder="1" applyProtection="1">
      <protection locked="0"/>
    </xf>
    <xf numFmtId="44" fontId="6" fillId="0" borderId="14" xfId="0" applyNumberFormat="1" applyFont="1" applyFill="1" applyBorder="1" applyProtection="1">
      <protection hidden="1"/>
    </xf>
    <xf numFmtId="44" fontId="4" fillId="4" borderId="5" xfId="0" applyNumberFormat="1" applyFont="1" applyFill="1" applyBorder="1" applyProtection="1">
      <protection hidden="1"/>
    </xf>
    <xf numFmtId="44" fontId="4" fillId="4" borderId="0" xfId="0" applyNumberFormat="1" applyFont="1" applyFill="1" applyProtection="1">
      <protection hidden="1"/>
    </xf>
    <xf numFmtId="14" fontId="5" fillId="0" borderId="24" xfId="0" applyNumberFormat="1" applyFont="1" applyBorder="1" applyProtection="1">
      <protection locked="0"/>
    </xf>
    <xf numFmtId="44" fontId="5" fillId="0" borderId="24" xfId="0" applyNumberFormat="1" applyFont="1" applyBorder="1" applyProtection="1">
      <protection locked="0"/>
    </xf>
    <xf numFmtId="14" fontId="5" fillId="2" borderId="24" xfId="0" applyNumberFormat="1" applyFont="1" applyFill="1" applyBorder="1" applyProtection="1">
      <protection locked="0"/>
    </xf>
    <xf numFmtId="44" fontId="5" fillId="2" borderId="24" xfId="0" applyNumberFormat="1" applyFont="1" applyFill="1" applyBorder="1" applyProtection="1">
      <protection locked="0"/>
    </xf>
    <xf numFmtId="14" fontId="5" fillId="0" borderId="25" xfId="0" applyNumberFormat="1" applyFont="1" applyBorder="1" applyProtection="1">
      <protection locked="0"/>
    </xf>
    <xf numFmtId="0" fontId="5" fillId="0" borderId="10" xfId="0" applyFont="1" applyBorder="1" applyProtection="1">
      <protection locked="0"/>
    </xf>
    <xf numFmtId="0" fontId="5" fillId="0" borderId="2" xfId="0" applyFont="1" applyBorder="1" applyProtection="1">
      <protection locked="0"/>
    </xf>
    <xf numFmtId="0" fontId="5" fillId="0" borderId="11" xfId="0" applyFont="1" applyBorder="1" applyProtection="1">
      <protection locked="0"/>
    </xf>
    <xf numFmtId="44" fontId="5" fillId="0" borderId="25" xfId="0" applyNumberFormat="1" applyFont="1" applyBorder="1" applyProtection="1">
      <protection locked="0"/>
    </xf>
    <xf numFmtId="0" fontId="4" fillId="2" borderId="5" xfId="0" applyFont="1" applyFill="1" applyBorder="1" applyProtection="1">
      <protection locked="0"/>
    </xf>
    <xf numFmtId="0" fontId="8" fillId="0" borderId="16" xfId="0" applyFont="1" applyBorder="1" applyProtection="1">
      <protection hidden="1"/>
    </xf>
    <xf numFmtId="44" fontId="8" fillId="4" borderId="17" xfId="0" applyNumberFormat="1" applyFont="1" applyFill="1" applyBorder="1" applyAlignment="1" applyProtection="1">
      <protection hidden="1"/>
    </xf>
    <xf numFmtId="0" fontId="8" fillId="0" borderId="18" xfId="0" applyFont="1" applyBorder="1" applyProtection="1">
      <protection hidden="1"/>
    </xf>
    <xf numFmtId="0" fontId="8" fillId="0" borderId="19" xfId="0" applyFont="1" applyBorder="1" applyProtection="1">
      <protection hidden="1"/>
    </xf>
    <xf numFmtId="0" fontId="8" fillId="0" borderId="20" xfId="0" applyFont="1" applyBorder="1" applyProtection="1">
      <protection hidden="1"/>
    </xf>
    <xf numFmtId="44" fontId="8" fillId="4" borderId="21" xfId="0" applyNumberFormat="1" applyFont="1" applyFill="1" applyBorder="1" applyAlignment="1" applyProtection="1">
      <protection hidden="1"/>
    </xf>
    <xf numFmtId="0" fontId="2" fillId="0" borderId="0" xfId="0" applyFont="1" applyAlignment="1"/>
    <xf numFmtId="0" fontId="0" fillId="0" borderId="0" xfId="0" applyAlignment="1"/>
    <xf numFmtId="0" fontId="0" fillId="0" borderId="0" xfId="0" applyAlignment="1">
      <alignment wrapText="1"/>
    </xf>
    <xf numFmtId="0" fontId="4" fillId="3" borderId="6" xfId="0" applyFont="1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6" fillId="0" borderId="8" xfId="0" applyFont="1" applyBorder="1" applyAlignment="1">
      <alignment wrapText="1"/>
    </xf>
    <xf numFmtId="0" fontId="6" fillId="0" borderId="10" xfId="0" applyFont="1" applyBorder="1" applyAlignment="1"/>
    <xf numFmtId="0" fontId="6" fillId="0" borderId="0" xfId="0" applyFont="1" applyBorder="1" applyAlignment="1">
      <alignment wrapText="1"/>
    </xf>
    <xf numFmtId="0" fontId="6" fillId="0" borderId="2" xfId="0" applyFont="1" applyBorder="1" applyAlignment="1"/>
    <xf numFmtId="44" fontId="6" fillId="0" borderId="9" xfId="0" applyNumberFormat="1" applyFont="1" applyFill="1" applyBorder="1" applyAlignment="1" applyProtection="1">
      <protection hidden="1"/>
    </xf>
    <xf numFmtId="0" fontId="6" fillId="0" borderId="11" xfId="0" applyFont="1" applyFill="1" applyBorder="1" applyAlignment="1" applyProtection="1">
      <protection hidden="1"/>
    </xf>
    <xf numFmtId="0" fontId="6" fillId="0" borderId="10" xfId="0" applyFont="1" applyBorder="1" applyAlignment="1">
      <alignment wrapText="1"/>
    </xf>
    <xf numFmtId="44" fontId="6" fillId="0" borderId="15" xfId="0" applyNumberFormat="1" applyFont="1" applyBorder="1" applyAlignment="1" applyProtection="1">
      <protection hidden="1"/>
    </xf>
    <xf numFmtId="0" fontId="6" fillId="0" borderId="11" xfId="0" applyFont="1" applyBorder="1" applyAlignment="1" applyProtection="1">
      <protection hidden="1"/>
    </xf>
    <xf numFmtId="0" fontId="4" fillId="3" borderId="22" xfId="0" applyFont="1" applyFill="1" applyBorder="1" applyAlignment="1">
      <alignment horizontal="center"/>
    </xf>
    <xf numFmtId="0" fontId="4" fillId="0" borderId="0" xfId="0" applyFont="1" applyFill="1" applyAlignment="1">
      <alignment horizontal="right"/>
    </xf>
    <xf numFmtId="0" fontId="3" fillId="0" borderId="0" xfId="0" applyFont="1" applyFill="1" applyAlignment="1">
      <alignment horizontal="right"/>
    </xf>
    <xf numFmtId="0" fontId="5" fillId="0" borderId="8" xfId="0" applyFont="1" applyBorder="1" applyAlignment="1" applyProtection="1">
      <protection locked="0"/>
    </xf>
    <xf numFmtId="0" fontId="5" fillId="0" borderId="0" xfId="0" applyFont="1" applyBorder="1" applyAlignment="1" applyProtection="1">
      <protection locked="0"/>
    </xf>
    <xf numFmtId="0" fontId="5" fillId="0" borderId="9" xfId="0" applyFont="1" applyBorder="1" applyAlignment="1" applyProtection="1">
      <protection locked="0"/>
    </xf>
    <xf numFmtId="0" fontId="5" fillId="2" borderId="8" xfId="0" applyFont="1" applyFill="1" applyBorder="1" applyAlignment="1" applyProtection="1">
      <protection locked="0"/>
    </xf>
    <xf numFmtId="0" fontId="5" fillId="2" borderId="0" xfId="0" applyFont="1" applyFill="1" applyBorder="1" applyAlignment="1" applyProtection="1">
      <protection locked="0"/>
    </xf>
    <xf numFmtId="0" fontId="5" fillId="2" borderId="9" xfId="0" applyFont="1" applyFill="1" applyBorder="1" applyAlignment="1" applyProtection="1">
      <protection locked="0"/>
    </xf>
    <xf numFmtId="0" fontId="4" fillId="0" borderId="4" xfId="0" applyFont="1" applyBorder="1" applyAlignment="1"/>
    <xf numFmtId="0" fontId="4" fillId="0" borderId="12" xfId="0" applyFont="1" applyBorder="1" applyAlignment="1"/>
    <xf numFmtId="0" fontId="0" fillId="3" borderId="22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5" fillId="0" borderId="0" xfId="0" applyFont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E2FAE3"/>
      <color rgb="FF9FEFA3"/>
      <color rgb="FFFCFEFC"/>
      <color rgb="FF86EA8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irmingham.ac.uk/funding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birmingham.ac.uk/livingcosts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showGridLines="0" tabSelected="1" topLeftCell="A5" workbookViewId="0">
      <selection activeCell="C9" sqref="C9"/>
    </sheetView>
  </sheetViews>
  <sheetFormatPr defaultRowHeight="14.5" x14ac:dyDescent="0.35"/>
  <cols>
    <col min="1" max="1" width="30.81640625" customWidth="1"/>
    <col min="2" max="2" width="24.7265625" customWidth="1"/>
    <col min="3" max="3" width="24.81640625" customWidth="1"/>
  </cols>
  <sheetData>
    <row r="1" spans="1:8" ht="28.5" x14ac:dyDescent="0.65">
      <c r="A1" s="61" t="s">
        <v>43</v>
      </c>
      <c r="B1" s="62"/>
    </row>
    <row r="2" spans="1:8" x14ac:dyDescent="0.35">
      <c r="A2" s="1" t="s">
        <v>48</v>
      </c>
    </row>
    <row r="4" spans="1:8" ht="18.5" x14ac:dyDescent="0.45">
      <c r="A4" s="5" t="s">
        <v>44</v>
      </c>
      <c r="B4" s="5" t="s">
        <v>45</v>
      </c>
      <c r="C4" s="5" t="s">
        <v>46</v>
      </c>
    </row>
    <row r="5" spans="1:8" ht="31" x14ac:dyDescent="0.35">
      <c r="A5" s="8" t="s">
        <v>50</v>
      </c>
      <c r="B5" s="31"/>
      <c r="C5" s="32">
        <v>0</v>
      </c>
    </row>
    <row r="6" spans="1:8" ht="31" x14ac:dyDescent="0.35">
      <c r="A6" s="9" t="s">
        <v>51</v>
      </c>
      <c r="B6" s="33"/>
      <c r="C6" s="32">
        <v>0</v>
      </c>
      <c r="E6" s="27"/>
    </row>
    <row r="7" spans="1:8" ht="34.5" customHeight="1" x14ac:dyDescent="0.35">
      <c r="A7" s="9" t="s">
        <v>52</v>
      </c>
      <c r="B7" s="33"/>
      <c r="C7" s="34">
        <v>0</v>
      </c>
      <c r="E7" s="27"/>
    </row>
    <row r="8" spans="1:8" ht="37.5" customHeight="1" x14ac:dyDescent="0.35">
      <c r="A8" s="9" t="s">
        <v>53</v>
      </c>
      <c r="B8" s="33"/>
      <c r="C8" s="34">
        <v>0</v>
      </c>
      <c r="E8" s="27"/>
      <c r="H8" s="27"/>
    </row>
    <row r="9" spans="1:8" ht="36" customHeight="1" x14ac:dyDescent="0.35">
      <c r="A9" s="9" t="s">
        <v>54</v>
      </c>
      <c r="B9" s="33"/>
      <c r="C9" s="34">
        <v>0</v>
      </c>
      <c r="E9" s="27"/>
      <c r="H9" s="27"/>
    </row>
    <row r="10" spans="1:8" ht="31" x14ac:dyDescent="0.35">
      <c r="A10" s="9" t="s">
        <v>55</v>
      </c>
      <c r="B10" s="33"/>
      <c r="C10" s="34">
        <v>0</v>
      </c>
      <c r="E10" s="27"/>
      <c r="H10" s="27"/>
    </row>
    <row r="11" spans="1:8" ht="35.25" customHeight="1" x14ac:dyDescent="0.35">
      <c r="A11" s="3" t="s">
        <v>56</v>
      </c>
      <c r="B11" s="35"/>
      <c r="C11" s="36">
        <v>0</v>
      </c>
    </row>
    <row r="12" spans="1:8" ht="15" thickBot="1" x14ac:dyDescent="0.4">
      <c r="B12" s="4"/>
      <c r="C12" s="4"/>
    </row>
    <row r="13" spans="1:8" ht="16" thickTop="1" x14ac:dyDescent="0.35">
      <c r="B13" s="6" t="s">
        <v>47</v>
      </c>
      <c r="C13" s="30">
        <f>SUM(C5:C11)</f>
        <v>0</v>
      </c>
    </row>
    <row r="14" spans="1:8" ht="46.5" x14ac:dyDescent="0.35">
      <c r="B14" s="7" t="s">
        <v>49</v>
      </c>
      <c r="C14" s="30">
        <f>C13/12</f>
        <v>0</v>
      </c>
    </row>
  </sheetData>
  <sheetProtection algorithmName="SHA-512" hashValue="hHn9+puSvmS5q/lyZr3BjFN0o25YZMRbm2BPfdwy5aMeuZt8FRnarY+KyRjPjnnGUpl+CmJe0eGCDobqYZE6vA==" saltValue="cRcSv/kLiMoyD741snht2g==" spinCount="100000" sheet="1" selectLockedCells="1"/>
  <mergeCells count="1">
    <mergeCell ref="A1:B1"/>
  </mergeCells>
  <hyperlinks>
    <hyperlink ref="A2" r:id="rId1"/>
  </hyperlinks>
  <pageMargins left="0.7" right="0.7" top="0.75" bottom="0.75" header="0.3" footer="0.3"/>
  <pageSetup paperSize="9" orientation="portrait" horizontalDpi="0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showGridLines="0" workbookViewId="0">
      <selection activeCell="C7" sqref="C7"/>
    </sheetView>
  </sheetViews>
  <sheetFormatPr defaultRowHeight="14.5" x14ac:dyDescent="0.35"/>
  <cols>
    <col min="1" max="1" width="29" customWidth="1"/>
    <col min="2" max="2" width="24.453125" customWidth="1"/>
    <col min="3" max="3" width="25.81640625" customWidth="1"/>
  </cols>
  <sheetData>
    <row r="1" spans="1:10" ht="28.5" x14ac:dyDescent="0.65">
      <c r="A1" s="61" t="s">
        <v>39</v>
      </c>
      <c r="B1" s="62"/>
    </row>
    <row r="2" spans="1:10" ht="15" customHeight="1" x14ac:dyDescent="0.35">
      <c r="A2" s="1" t="s">
        <v>15</v>
      </c>
      <c r="B2" s="11"/>
    </row>
    <row r="4" spans="1:10" ht="18.5" x14ac:dyDescent="0.45">
      <c r="A4" s="10" t="s">
        <v>5</v>
      </c>
      <c r="B4" s="10" t="s">
        <v>6</v>
      </c>
      <c r="C4" s="10" t="s">
        <v>46</v>
      </c>
    </row>
    <row r="5" spans="1:10" ht="47.25" customHeight="1" x14ac:dyDescent="0.35">
      <c r="A5" s="12" t="s">
        <v>0</v>
      </c>
      <c r="B5" s="37"/>
      <c r="C5" s="32">
        <v>0</v>
      </c>
    </row>
    <row r="6" spans="1:10" ht="47.25" customHeight="1" x14ac:dyDescent="0.35">
      <c r="A6" s="13" t="s">
        <v>1</v>
      </c>
      <c r="B6" s="38"/>
      <c r="C6" s="34">
        <v>0</v>
      </c>
    </row>
    <row r="7" spans="1:10" ht="47.25" customHeight="1" x14ac:dyDescent="0.35">
      <c r="A7" s="13" t="s">
        <v>2</v>
      </c>
      <c r="B7" s="38"/>
      <c r="C7" s="34">
        <v>0</v>
      </c>
    </row>
    <row r="8" spans="1:10" ht="47.25" customHeight="1" x14ac:dyDescent="0.35">
      <c r="A8" s="13" t="s">
        <v>7</v>
      </c>
      <c r="B8" s="38"/>
      <c r="C8" s="34">
        <v>0</v>
      </c>
    </row>
    <row r="9" spans="1:10" ht="47.25" customHeight="1" x14ac:dyDescent="0.35">
      <c r="A9" s="9" t="s">
        <v>59</v>
      </c>
      <c r="B9" s="38"/>
      <c r="C9" s="34">
        <v>0</v>
      </c>
    </row>
    <row r="10" spans="1:10" ht="47.25" customHeight="1" x14ac:dyDescent="0.35">
      <c r="A10" s="9" t="s">
        <v>57</v>
      </c>
      <c r="B10" s="38"/>
      <c r="C10" s="34">
        <v>0</v>
      </c>
    </row>
    <row r="11" spans="1:10" ht="47.25" customHeight="1" x14ac:dyDescent="0.35">
      <c r="A11" s="3" t="s">
        <v>58</v>
      </c>
      <c r="B11" s="39"/>
      <c r="C11" s="36">
        <v>0</v>
      </c>
    </row>
    <row r="12" spans="1:10" ht="15" thickBot="1" x14ac:dyDescent="0.4">
      <c r="B12" s="4"/>
      <c r="C12" s="4"/>
    </row>
    <row r="13" spans="1:10" ht="16" thickTop="1" x14ac:dyDescent="0.35">
      <c r="B13" s="6" t="s">
        <v>8</v>
      </c>
      <c r="C13" s="30">
        <f>SUM(C5:C11)</f>
        <v>0</v>
      </c>
    </row>
    <row r="14" spans="1:10" ht="18" customHeight="1" x14ac:dyDescent="0.35">
      <c r="B14" s="6" t="s">
        <v>9</v>
      </c>
      <c r="C14" s="30">
        <f>'Income Calculator'!C14</f>
        <v>0</v>
      </c>
      <c r="D14" s="63" t="s">
        <v>12</v>
      </c>
      <c r="E14" s="62"/>
      <c r="F14" s="62"/>
    </row>
    <row r="15" spans="1:10" ht="15.5" x14ac:dyDescent="0.35">
      <c r="B15" s="6" t="s">
        <v>13</v>
      </c>
      <c r="C15" s="30">
        <f>C13/12</f>
        <v>0</v>
      </c>
      <c r="D15" s="62" t="s">
        <v>11</v>
      </c>
      <c r="E15" s="62"/>
      <c r="F15" s="62"/>
      <c r="G15" s="62"/>
    </row>
    <row r="16" spans="1:10" ht="15.5" x14ac:dyDescent="0.35">
      <c r="B16" s="6" t="s">
        <v>10</v>
      </c>
      <c r="C16" s="30">
        <f>C14-C15</f>
        <v>0</v>
      </c>
      <c r="D16" s="62" t="s">
        <v>65</v>
      </c>
      <c r="E16" s="62"/>
      <c r="F16" s="62"/>
      <c r="G16" s="62"/>
      <c r="H16" s="62"/>
      <c r="I16" s="62"/>
      <c r="J16" s="62"/>
    </row>
    <row r="18" spans="1:1" x14ac:dyDescent="0.35">
      <c r="A18" t="s">
        <v>14</v>
      </c>
    </row>
  </sheetData>
  <sheetProtection algorithmName="SHA-512" hashValue="rcZkTGt+CIPAV0YjGfTOnAKUfLkH3djmeAITX3gnlbHkoOdV94vyB4yGK7iSm6iDtwQcwPNwiKu0aSv801wAwg==" saltValue="tYunimDt8mChZ8NY9ZVrkw==" spinCount="100000" sheet="1" selectLockedCells="1"/>
  <mergeCells count="4">
    <mergeCell ref="A1:B1"/>
    <mergeCell ref="D14:F14"/>
    <mergeCell ref="D15:G15"/>
    <mergeCell ref="D16:J16"/>
  </mergeCells>
  <hyperlinks>
    <hyperlink ref="A2" r:id="rId1"/>
  </hyperlinks>
  <pageMargins left="0.7" right="0.7" top="0.75" bottom="0.75" header="0.3" footer="0.3"/>
  <pageSetup paperSize="9" orientation="portrait" horizontalDpi="0" verticalDpi="0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"/>
  <sheetViews>
    <sheetView showGridLines="0" workbookViewId="0">
      <selection activeCell="B15" sqref="B15"/>
    </sheetView>
  </sheetViews>
  <sheetFormatPr defaultRowHeight="14.5" x14ac:dyDescent="0.35"/>
  <cols>
    <col min="1" max="1" width="20.81640625" customWidth="1"/>
    <col min="2" max="2" width="14.26953125" customWidth="1"/>
    <col min="3" max="3" width="20.81640625" customWidth="1"/>
    <col min="4" max="4" width="14.7265625" customWidth="1"/>
    <col min="5" max="5" width="20.81640625" customWidth="1"/>
    <col min="6" max="6" width="14.7265625" customWidth="1"/>
    <col min="7" max="7" width="20.81640625" customWidth="1"/>
    <col min="8" max="8" width="13.81640625" customWidth="1"/>
  </cols>
  <sheetData>
    <row r="1" spans="1:8" ht="28.5" x14ac:dyDescent="0.65">
      <c r="A1" s="61" t="s">
        <v>16</v>
      </c>
      <c r="B1" s="62"/>
      <c r="C1" s="62"/>
      <c r="D1" s="62"/>
      <c r="E1" s="62"/>
    </row>
    <row r="3" spans="1:8" ht="15" thickBot="1" x14ac:dyDescent="0.4"/>
    <row r="4" spans="1:8" ht="19" thickBot="1" x14ac:dyDescent="0.5">
      <c r="A4" s="14" t="s">
        <v>29</v>
      </c>
      <c r="B4" s="54"/>
      <c r="D4" s="14" t="s">
        <v>64</v>
      </c>
      <c r="E4" s="21"/>
      <c r="F4" s="43">
        <f>'Income Calculator'!C14</f>
        <v>0</v>
      </c>
    </row>
    <row r="5" spans="1:8" x14ac:dyDescent="0.35">
      <c r="D5" t="s">
        <v>38</v>
      </c>
    </row>
    <row r="6" spans="1:8" ht="10.5" customHeight="1" x14ac:dyDescent="0.35"/>
    <row r="7" spans="1:8" ht="18.5" x14ac:dyDescent="0.45">
      <c r="A7" s="64" t="s">
        <v>1</v>
      </c>
      <c r="B7" s="65"/>
      <c r="C7" s="75" t="s">
        <v>33</v>
      </c>
      <c r="D7" s="65"/>
      <c r="E7" s="64" t="s">
        <v>4</v>
      </c>
      <c r="F7" s="65"/>
      <c r="G7" s="64" t="s">
        <v>26</v>
      </c>
      <c r="H7" s="65"/>
    </row>
    <row r="8" spans="1:8" ht="15.5" x14ac:dyDescent="0.35">
      <c r="A8" s="15"/>
      <c r="B8" s="17" t="s">
        <v>25</v>
      </c>
      <c r="C8" s="22"/>
      <c r="D8" s="17" t="s">
        <v>25</v>
      </c>
      <c r="E8" s="15"/>
      <c r="F8" s="17" t="s">
        <v>25</v>
      </c>
      <c r="G8" s="15"/>
      <c r="H8" s="17" t="s">
        <v>25</v>
      </c>
    </row>
    <row r="9" spans="1:8" ht="15.5" x14ac:dyDescent="0.35">
      <c r="A9" s="15" t="s">
        <v>0</v>
      </c>
      <c r="B9" s="40">
        <v>0</v>
      </c>
      <c r="C9" s="22" t="s">
        <v>34</v>
      </c>
      <c r="D9" s="40">
        <v>0</v>
      </c>
      <c r="E9" s="15" t="s">
        <v>30</v>
      </c>
      <c r="F9" s="40">
        <v>0</v>
      </c>
      <c r="G9" s="15" t="s">
        <v>27</v>
      </c>
      <c r="H9" s="40">
        <v>0</v>
      </c>
    </row>
    <row r="10" spans="1:8" ht="15.5" x14ac:dyDescent="0.35">
      <c r="A10" s="15" t="s">
        <v>2</v>
      </c>
      <c r="B10" s="40">
        <v>0</v>
      </c>
      <c r="C10" s="22" t="s">
        <v>35</v>
      </c>
      <c r="D10" s="40">
        <v>0</v>
      </c>
      <c r="E10" s="15" t="s">
        <v>31</v>
      </c>
      <c r="F10" s="40">
        <v>0</v>
      </c>
      <c r="G10" s="15" t="s">
        <v>3</v>
      </c>
      <c r="H10" s="40">
        <v>0</v>
      </c>
    </row>
    <row r="11" spans="1:8" ht="15.5" x14ac:dyDescent="0.35">
      <c r="A11" s="15" t="s">
        <v>18</v>
      </c>
      <c r="B11" s="40">
        <v>0</v>
      </c>
      <c r="C11" s="22" t="s">
        <v>36</v>
      </c>
      <c r="D11" s="40">
        <v>0</v>
      </c>
      <c r="E11" s="15" t="s">
        <v>32</v>
      </c>
      <c r="F11" s="40">
        <v>0</v>
      </c>
      <c r="G11" s="15" t="s">
        <v>24</v>
      </c>
      <c r="H11" s="40">
        <v>0</v>
      </c>
    </row>
    <row r="12" spans="1:8" ht="16" thickBot="1" x14ac:dyDescent="0.4">
      <c r="A12" s="15" t="s">
        <v>19</v>
      </c>
      <c r="B12" s="40">
        <v>0</v>
      </c>
      <c r="C12" s="22" t="s">
        <v>24</v>
      </c>
      <c r="D12" s="41">
        <v>0</v>
      </c>
      <c r="E12" s="15" t="s">
        <v>24</v>
      </c>
      <c r="F12" s="41">
        <v>0</v>
      </c>
      <c r="G12" s="18"/>
      <c r="H12" s="20"/>
    </row>
    <row r="13" spans="1:8" ht="17.25" customHeight="1" thickTop="1" thickBot="1" x14ac:dyDescent="0.4">
      <c r="A13" s="15" t="s">
        <v>20</v>
      </c>
      <c r="B13" s="40">
        <v>0</v>
      </c>
      <c r="C13" s="23" t="s">
        <v>63</v>
      </c>
      <c r="D13" s="42">
        <f>SUM(D9:D12)</f>
        <v>0</v>
      </c>
      <c r="E13" s="16" t="s">
        <v>63</v>
      </c>
      <c r="F13" s="42">
        <f>SUM(F9:F12)</f>
        <v>0</v>
      </c>
      <c r="G13" s="16" t="s">
        <v>63</v>
      </c>
      <c r="H13" s="42">
        <f>SUM(H9:H11)</f>
        <v>0</v>
      </c>
    </row>
    <row r="14" spans="1:8" ht="15.75" customHeight="1" thickTop="1" x14ac:dyDescent="0.35">
      <c r="A14" s="15" t="s">
        <v>21</v>
      </c>
      <c r="B14" s="40">
        <v>0</v>
      </c>
      <c r="C14" s="68" t="s">
        <v>28</v>
      </c>
      <c r="D14" s="70">
        <f>'Budget calculator'!C8/12-D13</f>
        <v>0</v>
      </c>
      <c r="E14" s="66" t="s">
        <v>28</v>
      </c>
      <c r="F14" s="70">
        <f>'Budget calculator'!C11/12-F13</f>
        <v>0</v>
      </c>
      <c r="G14" s="66" t="s">
        <v>28</v>
      </c>
      <c r="H14" s="73">
        <f>SUM('Budget calculator'!C9:C10)/12-H13</f>
        <v>0</v>
      </c>
    </row>
    <row r="15" spans="1:8" ht="15.5" x14ac:dyDescent="0.35">
      <c r="A15" s="15" t="s">
        <v>22</v>
      </c>
      <c r="B15" s="40">
        <v>0</v>
      </c>
      <c r="C15" s="69"/>
      <c r="D15" s="71"/>
      <c r="E15" s="67"/>
      <c r="F15" s="71"/>
      <c r="G15" s="72"/>
      <c r="H15" s="74"/>
    </row>
    <row r="16" spans="1:8" ht="15.5" x14ac:dyDescent="0.35">
      <c r="A16" s="15" t="s">
        <v>23</v>
      </c>
      <c r="B16" s="40">
        <v>0</v>
      </c>
    </row>
    <row r="17" spans="1:8" ht="16" thickBot="1" x14ac:dyDescent="0.4">
      <c r="A17" s="15" t="s">
        <v>24</v>
      </c>
      <c r="B17" s="41">
        <v>0</v>
      </c>
    </row>
    <row r="18" spans="1:8" ht="18" thickTop="1" thickBot="1" x14ac:dyDescent="0.45">
      <c r="A18" s="19" t="s">
        <v>62</v>
      </c>
      <c r="B18" s="42">
        <f>SUM(B9:B17)</f>
        <v>0</v>
      </c>
      <c r="G18" s="55" t="s">
        <v>37</v>
      </c>
      <c r="H18" s="56">
        <f>B18+D13+F13+H13</f>
        <v>0</v>
      </c>
    </row>
    <row r="19" spans="1:8" ht="15.75" customHeight="1" thickTop="1" x14ac:dyDescent="0.4">
      <c r="A19" s="66" t="s">
        <v>28</v>
      </c>
      <c r="B19" s="70">
        <f>SUM('Budget calculator'!C5:C7)/12-B18</f>
        <v>0</v>
      </c>
      <c r="G19" s="57"/>
      <c r="H19" s="58"/>
    </row>
    <row r="20" spans="1:8" ht="18.75" customHeight="1" thickBot="1" x14ac:dyDescent="0.45">
      <c r="A20" s="67"/>
      <c r="B20" s="71"/>
      <c r="G20" s="59" t="s">
        <v>60</v>
      </c>
      <c r="H20" s="60">
        <f>F4-H18</f>
        <v>0</v>
      </c>
    </row>
  </sheetData>
  <sheetProtection algorithmName="SHA-512" hashValue="v9pJVxe3PORKlbVcq18EzuqcLx37g3bBfWN4hL0/45DcEbDZnM9iGUzjfxUq+z5YHloCPd4Vkbz+cBsAX6twsQ==" saltValue="qNa1CrzdkPeM/y5nNXpeGQ==" spinCount="100000" sheet="1" objects="1" scenarios="1" selectLockedCells="1"/>
  <mergeCells count="13">
    <mergeCell ref="G7:H7"/>
    <mergeCell ref="A1:E1"/>
    <mergeCell ref="A19:A20"/>
    <mergeCell ref="C14:C15"/>
    <mergeCell ref="E14:E15"/>
    <mergeCell ref="B19:B20"/>
    <mergeCell ref="D14:D15"/>
    <mergeCell ref="F14:F15"/>
    <mergeCell ref="G14:G15"/>
    <mergeCell ref="H14:H15"/>
    <mergeCell ref="A7:B7"/>
    <mergeCell ref="C7:D7"/>
    <mergeCell ref="E7:F7"/>
  </mergeCells>
  <dataValidations count="1">
    <dataValidation type="list" allowBlank="1" showInputMessage="1" showErrorMessage="1" sqref="B4">
      <formula1>"January, February, March, April, May, June, July, August, September, October, November, December"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showGridLines="0" workbookViewId="0">
      <selection activeCell="B4" sqref="B4"/>
    </sheetView>
  </sheetViews>
  <sheetFormatPr defaultRowHeight="14.5" x14ac:dyDescent="0.35"/>
  <cols>
    <col min="1" max="1" width="13.81640625" customWidth="1"/>
    <col min="2" max="2" width="16.7265625" customWidth="1"/>
    <col min="3" max="3" width="10.81640625" customWidth="1"/>
    <col min="4" max="4" width="8" customWidth="1"/>
    <col min="5" max="5" width="14.1796875" customWidth="1"/>
    <col min="6" max="6" width="17" customWidth="1"/>
    <col min="7" max="7" width="15.54296875" customWidth="1"/>
  </cols>
  <sheetData>
    <row r="1" spans="1:9" ht="28.5" x14ac:dyDescent="0.65">
      <c r="A1" s="61" t="s">
        <v>40</v>
      </c>
      <c r="B1" s="62"/>
      <c r="C1" s="62"/>
      <c r="D1" s="62"/>
      <c r="E1" s="62"/>
      <c r="F1" s="62"/>
      <c r="G1" s="62"/>
      <c r="H1" s="62"/>
      <c r="I1" s="62"/>
    </row>
    <row r="3" spans="1:9" ht="15" thickBot="1" x14ac:dyDescent="0.4"/>
    <row r="4" spans="1:9" ht="19" thickBot="1" x14ac:dyDescent="0.5">
      <c r="A4" s="14" t="s">
        <v>29</v>
      </c>
      <c r="B4" s="54"/>
      <c r="D4" s="84" t="s">
        <v>17</v>
      </c>
      <c r="E4" s="85"/>
      <c r="F4" s="43">
        <f>'Monthly budget essentials'!H20</f>
        <v>0</v>
      </c>
    </row>
    <row r="5" spans="1:9" ht="7.5" customHeight="1" x14ac:dyDescent="0.45">
      <c r="A5" s="25"/>
      <c r="B5" s="26"/>
      <c r="C5" s="27"/>
      <c r="D5" s="28"/>
      <c r="E5" s="28"/>
      <c r="F5" s="29"/>
    </row>
    <row r="6" spans="1:9" ht="30" customHeight="1" x14ac:dyDescent="0.35">
      <c r="A6" s="88" t="s">
        <v>66</v>
      </c>
      <c r="B6" s="63"/>
      <c r="C6" s="63"/>
      <c r="D6" s="63"/>
      <c r="E6" s="63"/>
      <c r="F6" s="63"/>
      <c r="G6" s="63"/>
    </row>
    <row r="7" spans="1:9" ht="9.75" customHeight="1" x14ac:dyDescent="0.35">
      <c r="A7" s="2"/>
    </row>
    <row r="8" spans="1:9" ht="18.5" x14ac:dyDescent="0.45">
      <c r="A8" s="24" t="s">
        <v>41</v>
      </c>
      <c r="B8" s="64" t="s">
        <v>42</v>
      </c>
      <c r="C8" s="86"/>
      <c r="D8" s="86"/>
      <c r="E8" s="86"/>
      <c r="F8" s="87"/>
      <c r="G8" s="24" t="s">
        <v>25</v>
      </c>
    </row>
    <row r="9" spans="1:9" ht="15.5" x14ac:dyDescent="0.35">
      <c r="A9" s="45"/>
      <c r="B9" s="78"/>
      <c r="C9" s="79"/>
      <c r="D9" s="79"/>
      <c r="E9" s="79"/>
      <c r="F9" s="80"/>
      <c r="G9" s="46">
        <v>0</v>
      </c>
    </row>
    <row r="10" spans="1:9" ht="15.5" x14ac:dyDescent="0.35">
      <c r="A10" s="47"/>
      <c r="B10" s="81"/>
      <c r="C10" s="82"/>
      <c r="D10" s="82"/>
      <c r="E10" s="82"/>
      <c r="F10" s="83"/>
      <c r="G10" s="48">
        <v>0</v>
      </c>
    </row>
    <row r="11" spans="1:9" ht="15.5" x14ac:dyDescent="0.35">
      <c r="A11" s="45"/>
      <c r="B11" s="78"/>
      <c r="C11" s="79"/>
      <c r="D11" s="79"/>
      <c r="E11" s="79"/>
      <c r="F11" s="80"/>
      <c r="G11" s="46">
        <v>0</v>
      </c>
    </row>
    <row r="12" spans="1:9" ht="15.5" x14ac:dyDescent="0.35">
      <c r="A12" s="47"/>
      <c r="B12" s="81"/>
      <c r="C12" s="82"/>
      <c r="D12" s="82"/>
      <c r="E12" s="82"/>
      <c r="F12" s="83"/>
      <c r="G12" s="48">
        <v>0</v>
      </c>
    </row>
    <row r="13" spans="1:9" ht="15.5" x14ac:dyDescent="0.35">
      <c r="A13" s="45"/>
      <c r="B13" s="78"/>
      <c r="C13" s="79"/>
      <c r="D13" s="79"/>
      <c r="E13" s="79"/>
      <c r="F13" s="80"/>
      <c r="G13" s="46">
        <v>0</v>
      </c>
    </row>
    <row r="14" spans="1:9" ht="15.5" x14ac:dyDescent="0.35">
      <c r="A14" s="47"/>
      <c r="B14" s="81"/>
      <c r="C14" s="82"/>
      <c r="D14" s="82"/>
      <c r="E14" s="82"/>
      <c r="F14" s="83"/>
      <c r="G14" s="48">
        <v>0</v>
      </c>
    </row>
    <row r="15" spans="1:9" ht="15.5" x14ac:dyDescent="0.35">
      <c r="A15" s="45"/>
      <c r="B15" s="78"/>
      <c r="C15" s="79"/>
      <c r="D15" s="79"/>
      <c r="E15" s="79"/>
      <c r="F15" s="80"/>
      <c r="G15" s="46">
        <v>0</v>
      </c>
    </row>
    <row r="16" spans="1:9" ht="15.5" x14ac:dyDescent="0.35">
      <c r="A16" s="47"/>
      <c r="B16" s="81"/>
      <c r="C16" s="82"/>
      <c r="D16" s="82"/>
      <c r="E16" s="82"/>
      <c r="F16" s="83"/>
      <c r="G16" s="48">
        <v>0</v>
      </c>
    </row>
    <row r="17" spans="1:7" ht="15.5" x14ac:dyDescent="0.35">
      <c r="A17" s="45"/>
      <c r="B17" s="78"/>
      <c r="C17" s="79"/>
      <c r="D17" s="79"/>
      <c r="E17" s="79"/>
      <c r="F17" s="80"/>
      <c r="G17" s="46">
        <v>0</v>
      </c>
    </row>
    <row r="18" spans="1:7" ht="15.5" x14ac:dyDescent="0.35">
      <c r="A18" s="47"/>
      <c r="B18" s="81"/>
      <c r="C18" s="82"/>
      <c r="D18" s="82"/>
      <c r="E18" s="82"/>
      <c r="F18" s="83"/>
      <c r="G18" s="48">
        <v>0</v>
      </c>
    </row>
    <row r="19" spans="1:7" ht="15.5" x14ac:dyDescent="0.35">
      <c r="A19" s="45"/>
      <c r="B19" s="78"/>
      <c r="C19" s="79"/>
      <c r="D19" s="79"/>
      <c r="E19" s="79"/>
      <c r="F19" s="80"/>
      <c r="G19" s="46">
        <v>0</v>
      </c>
    </row>
    <row r="20" spans="1:7" ht="15.5" x14ac:dyDescent="0.35">
      <c r="A20" s="47"/>
      <c r="B20" s="81"/>
      <c r="C20" s="82"/>
      <c r="D20" s="82"/>
      <c r="E20" s="82"/>
      <c r="F20" s="83"/>
      <c r="G20" s="48">
        <v>0</v>
      </c>
    </row>
    <row r="21" spans="1:7" ht="15.5" x14ac:dyDescent="0.35">
      <c r="A21" s="45"/>
      <c r="B21" s="78"/>
      <c r="C21" s="79"/>
      <c r="D21" s="79"/>
      <c r="E21" s="79"/>
      <c r="F21" s="80"/>
      <c r="G21" s="46">
        <v>0</v>
      </c>
    </row>
    <row r="22" spans="1:7" ht="15.5" x14ac:dyDescent="0.35">
      <c r="A22" s="47"/>
      <c r="B22" s="81"/>
      <c r="C22" s="82"/>
      <c r="D22" s="82"/>
      <c r="E22" s="82"/>
      <c r="F22" s="83"/>
      <c r="G22" s="48">
        <v>0</v>
      </c>
    </row>
    <row r="23" spans="1:7" ht="15.5" x14ac:dyDescent="0.35">
      <c r="A23" s="45"/>
      <c r="B23" s="78"/>
      <c r="C23" s="79"/>
      <c r="D23" s="79"/>
      <c r="E23" s="79"/>
      <c r="F23" s="80"/>
      <c r="G23" s="46">
        <v>0</v>
      </c>
    </row>
    <row r="24" spans="1:7" ht="15.5" x14ac:dyDescent="0.35">
      <c r="A24" s="47"/>
      <c r="B24" s="81"/>
      <c r="C24" s="82"/>
      <c r="D24" s="82"/>
      <c r="E24" s="82"/>
      <c r="F24" s="83"/>
      <c r="G24" s="48">
        <v>0</v>
      </c>
    </row>
    <row r="25" spans="1:7" ht="15.5" x14ac:dyDescent="0.35">
      <c r="A25" s="45"/>
      <c r="B25" s="78"/>
      <c r="C25" s="79"/>
      <c r="D25" s="79"/>
      <c r="E25" s="79"/>
      <c r="F25" s="80"/>
      <c r="G25" s="46">
        <v>0</v>
      </c>
    </row>
    <row r="26" spans="1:7" ht="15.5" x14ac:dyDescent="0.35">
      <c r="A26" s="47"/>
      <c r="B26" s="81"/>
      <c r="C26" s="82"/>
      <c r="D26" s="82"/>
      <c r="E26" s="82"/>
      <c r="F26" s="83"/>
      <c r="G26" s="48">
        <v>0</v>
      </c>
    </row>
    <row r="27" spans="1:7" ht="15.5" x14ac:dyDescent="0.35">
      <c r="A27" s="45"/>
      <c r="B27" s="78"/>
      <c r="C27" s="79"/>
      <c r="D27" s="79"/>
      <c r="E27" s="79"/>
      <c r="F27" s="80"/>
      <c r="G27" s="46">
        <v>0</v>
      </c>
    </row>
    <row r="28" spans="1:7" ht="15.5" x14ac:dyDescent="0.35">
      <c r="A28" s="47"/>
      <c r="B28" s="81"/>
      <c r="C28" s="82"/>
      <c r="D28" s="82"/>
      <c r="E28" s="82"/>
      <c r="F28" s="83"/>
      <c r="G28" s="48">
        <v>0</v>
      </c>
    </row>
    <row r="29" spans="1:7" ht="15.5" x14ac:dyDescent="0.35">
      <c r="A29" s="49"/>
      <c r="B29" s="50"/>
      <c r="C29" s="51"/>
      <c r="D29" s="51"/>
      <c r="E29" s="51"/>
      <c r="F29" s="52"/>
      <c r="G29" s="53">
        <v>0</v>
      </c>
    </row>
    <row r="30" spans="1:7" ht="15" thickBot="1" x14ac:dyDescent="0.4">
      <c r="E30" s="4"/>
      <c r="F30" s="4"/>
      <c r="G30" s="4"/>
    </row>
    <row r="31" spans="1:7" ht="19" thickTop="1" x14ac:dyDescent="0.45">
      <c r="E31" s="76" t="s">
        <v>37</v>
      </c>
      <c r="F31" s="77"/>
      <c r="G31" s="44">
        <f>SUM(G9:G29)</f>
        <v>0</v>
      </c>
    </row>
    <row r="32" spans="1:7" ht="18.5" x14ac:dyDescent="0.45">
      <c r="E32" s="76" t="s">
        <v>61</v>
      </c>
      <c r="F32" s="77"/>
      <c r="G32" s="44">
        <f>F4-G31</f>
        <v>0</v>
      </c>
    </row>
  </sheetData>
  <sheetProtection algorithmName="SHA-512" hashValue="akYBiLeNlpYiG5ctmLsVOYJ6KW8RJ5a60run2iP3q0/jdvslNlPxRwHEujq3IoWe7/lQAhfj7lsbVWiMBAblww==" saltValue="XrBT53Az+vgmJB+LDHS1RA==" spinCount="100000" sheet="1" objects="1" scenarios="1" selectLockedCells="1"/>
  <mergeCells count="26">
    <mergeCell ref="A1:I1"/>
    <mergeCell ref="B9:F9"/>
    <mergeCell ref="B10:F10"/>
    <mergeCell ref="D4:E4"/>
    <mergeCell ref="B8:F8"/>
    <mergeCell ref="A6:G6"/>
    <mergeCell ref="B22:F22"/>
    <mergeCell ref="B11:F11"/>
    <mergeCell ref="B12:F12"/>
    <mergeCell ref="B13:F13"/>
    <mergeCell ref="B14:F14"/>
    <mergeCell ref="B15:F15"/>
    <mergeCell ref="B16:F16"/>
    <mergeCell ref="B17:F17"/>
    <mergeCell ref="B18:F18"/>
    <mergeCell ref="B19:F19"/>
    <mergeCell ref="B20:F20"/>
    <mergeCell ref="B21:F21"/>
    <mergeCell ref="E31:F31"/>
    <mergeCell ref="E32:F32"/>
    <mergeCell ref="B23:F23"/>
    <mergeCell ref="B24:F24"/>
    <mergeCell ref="B25:F25"/>
    <mergeCell ref="B26:F26"/>
    <mergeCell ref="B27:F27"/>
    <mergeCell ref="B28:F28"/>
  </mergeCells>
  <dataValidations count="1">
    <dataValidation type="list" allowBlank="1" showInputMessage="1" showErrorMessage="1" sqref="B4:B5">
      <formula1>"January, February, March, April, May, June, July, August, September, October, November, December"</formula1>
    </dataValidation>
  </dataValidation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Income Calculator</vt:lpstr>
      <vt:lpstr>Budget calculator</vt:lpstr>
      <vt:lpstr>Monthly budget essentials</vt:lpstr>
      <vt:lpstr>Monthly spending</vt:lpstr>
    </vt:vector>
  </TitlesOfParts>
  <Company>University of Birmingham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Pillay (Student Services)</dc:creator>
  <cp:lastModifiedBy>Emily Rozier (Academic Services)</cp:lastModifiedBy>
  <dcterms:created xsi:type="dcterms:W3CDTF">2020-11-17T09:21:40Z</dcterms:created>
  <dcterms:modified xsi:type="dcterms:W3CDTF">2020-12-14T18:34:33Z</dcterms:modified>
</cp:coreProperties>
</file>